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fat\Documents\リベリオン\入会キット\"/>
    </mc:Choice>
  </mc:AlternateContent>
  <xr:revisionPtr revIDLastSave="0" documentId="8_{8AF9192C-9836-42CB-AB68-2BC58DFAE0F6}" xr6:coauthVersionLast="47" xr6:coauthVersionMax="47" xr10:uidLastSave="{00000000-0000-0000-0000-000000000000}"/>
  <bookViews>
    <workbookView xWindow="5940" yWindow="60" windowWidth="22275" windowHeight="15315" xr2:uid="{1EF9FE97-7950-47EA-80A2-4353F14733CA}"/>
  </bookViews>
  <sheets>
    <sheet name="2026年6月10日" sheetId="1" r:id="rId1"/>
  </sheets>
  <definedNames>
    <definedName name="_xlnm.Print_Area" localSheetId="0">'2026年6月10日'!$B$1:$W$43</definedName>
    <definedName name="サイズ" localSheetId="0">'2026年6月10日'!$D$51:$D$55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F43" i="1"/>
  <c r="G43" i="1" l="1"/>
  <c r="N6" i="1" s="1"/>
</calcChain>
</file>

<file path=xl/sharedStrings.xml><?xml version="1.0" encoding="utf-8"?>
<sst xmlns="http://schemas.openxmlformats.org/spreadsheetml/2006/main" count="82" uniqueCount="64">
  <si>
    <t>合計</t>
  </si>
  <si>
    <t>S</t>
    <phoneticPr fontId="3"/>
  </si>
  <si>
    <t>な　し</t>
    <phoneticPr fontId="3"/>
  </si>
  <si>
    <t>ジャージ
パンツ
プーマ</t>
    <phoneticPr fontId="3"/>
  </si>
  <si>
    <t>ジャージ
上着
プーマ</t>
    <phoneticPr fontId="3"/>
  </si>
  <si>
    <t>ブルー</t>
    <phoneticPr fontId="10"/>
  </si>
  <si>
    <t>DB 25-27</t>
    <phoneticPr fontId="10"/>
  </si>
  <si>
    <t>EXS330</t>
  </si>
  <si>
    <t>ブルー</t>
  </si>
  <si>
    <t>DB 22-24</t>
    <phoneticPr fontId="3"/>
  </si>
  <si>
    <t>EXS360</t>
  </si>
  <si>
    <t>DB 19-21</t>
    <phoneticPr fontId="3"/>
  </si>
  <si>
    <t>EXS370</t>
  </si>
  <si>
    <t>オレンジ</t>
  </si>
  <si>
    <t>O 22-24</t>
    <phoneticPr fontId="3"/>
  </si>
  <si>
    <t>EXS360</t>
    <phoneticPr fontId="3"/>
  </si>
  <si>
    <t>O 19-21</t>
    <phoneticPr fontId="3"/>
  </si>
  <si>
    <t>EXS370</t>
    <phoneticPr fontId="3"/>
  </si>
  <si>
    <t>オレンジ</t>
    <phoneticPr fontId="3"/>
  </si>
  <si>
    <t>O 16-18</t>
    <phoneticPr fontId="3"/>
  </si>
  <si>
    <t>EXS380</t>
    <phoneticPr fontId="3"/>
  </si>
  <si>
    <t xml:space="preserve">
ストッキング</t>
    <phoneticPr fontId="3"/>
  </si>
  <si>
    <t>ネイビー
ブルー</t>
    <phoneticPr fontId="3"/>
  </si>
  <si>
    <t xml:space="preserve">パンツ
WUNDOU
</t>
    <phoneticPr fontId="3"/>
  </si>
  <si>
    <t>MEN XL</t>
    <phoneticPr fontId="10"/>
  </si>
  <si>
    <t>MEN L</t>
    <phoneticPr fontId="10"/>
  </si>
  <si>
    <t>白</t>
    <rPh sb="0" eb="1">
      <t>シロ</t>
    </rPh>
    <phoneticPr fontId="10"/>
  </si>
  <si>
    <t>なし</t>
  </si>
  <si>
    <t>MEN M</t>
    <phoneticPr fontId="10"/>
  </si>
  <si>
    <t>半袖Tシャツ
コーチ用</t>
    <phoneticPr fontId="10"/>
  </si>
  <si>
    <t>MEN L</t>
    <phoneticPr fontId="3"/>
  </si>
  <si>
    <t>WOMEN L</t>
  </si>
  <si>
    <t>WOMEN M</t>
  </si>
  <si>
    <t>WOMEN S</t>
  </si>
  <si>
    <t>ネイビーブルー、ロゴ・
オレンジ
チーム名</t>
    <rPh sb="20" eb="21">
      <t>メイ</t>
    </rPh>
    <phoneticPr fontId="3"/>
  </si>
  <si>
    <t>半袖Tシャツ
保護者用</t>
  </si>
  <si>
    <t>り</t>
    <phoneticPr fontId="3"/>
  </si>
  <si>
    <t>あ</t>
    <phoneticPr fontId="3"/>
  </si>
  <si>
    <t>半袖Tシャツ
(リベTシャツ)
オレンジ</t>
    <phoneticPr fontId="3"/>
  </si>
  <si>
    <t>選手名</t>
  </si>
  <si>
    <t>学年</t>
  </si>
  <si>
    <t>背番号</t>
  </si>
  <si>
    <t>ネームの
振り仮名
(確認用)</t>
  </si>
  <si>
    <t>ネーム</t>
  </si>
  <si>
    <t>新単価
(税込)</t>
  </si>
  <si>
    <t>金額</t>
  </si>
  <si>
    <t>数量</t>
  </si>
  <si>
    <t>背番号
有無</t>
  </si>
  <si>
    <t>サイズ</t>
  </si>
  <si>
    <t>色</t>
  </si>
  <si>
    <t>商品名</t>
  </si>
  <si>
    <t>3/6/9人目</t>
  </si>
  <si>
    <t>2/5/8人目</t>
  </si>
  <si>
    <t>1/4/7人目</t>
  </si>
  <si>
    <t>　代表：田中雄一郎</t>
  </si>
  <si>
    <t>（税込金額）</t>
  </si>
  <si>
    <t>合計：</t>
  </si>
  <si>
    <t>納品場所：〒662-0032　兵庫県西宮市桜谷町11-36　瀧川卓也（タキガワ　タクヤ）</t>
    <rPh sb="15" eb="18">
      <t>ヒョウゴケン</t>
    </rPh>
    <rPh sb="18" eb="21">
      <t>ニシノミヤシ</t>
    </rPh>
    <rPh sb="21" eb="24">
      <t>サクラダニチョウ</t>
    </rPh>
    <rPh sb="30" eb="34">
      <t>タキガワタクヤ</t>
    </rPh>
    <phoneticPr fontId="3"/>
  </si>
  <si>
    <t>ＦＣリベリオン</t>
  </si>
  <si>
    <t>納期：決まり次第shiomi.hamakaze@gmail.com (リベリオン)へメールください。</t>
    <phoneticPr fontId="3"/>
  </si>
  <si>
    <t xml:space="preserve"> FC.リベリオン　一括発注書</t>
    <rPh sb="14" eb="15">
      <t>ショ</t>
    </rPh>
    <phoneticPr fontId="3"/>
  </si>
  <si>
    <t>　　（消費税：10％対応税込み価格）</t>
  </si>
  <si>
    <t>堤さま　c.c.水落店長殿</t>
  </si>
  <si>
    <t>サッカーショップ加茂 神戸トアロード店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</si>
</sst>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&quot;枚&quot;"/>
    <numFmt numFmtId="178" formatCode="#,##0&quot;年&quot;"/>
    <numFmt numFmtId="179" formatCode="#,##0&quot;足&quot;"/>
  </numFmts>
  <fonts count="3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0"/>
      <color rgb="FF008000"/>
      <name val="ＭＳ ゴシック"/>
      <family val="3"/>
      <charset val="128"/>
    </font>
    <font>
      <sz val="10"/>
      <color theme="1"/>
      <name val="MS PGothic"/>
      <family val="3"/>
      <charset val="128"/>
    </font>
    <font>
      <b/>
      <sz val="10"/>
      <color theme="1"/>
      <name val="ＭＳ ゴシック"/>
      <family val="3"/>
      <charset val="128"/>
    </font>
    <font>
      <sz val="11"/>
      <name val="MS PGothic"/>
      <family val="3"/>
      <charset val="128"/>
    </font>
    <font>
      <sz val="6"/>
      <name val="ＭＳ Ｐゴシック"/>
      <family val="3"/>
      <charset val="128"/>
    </font>
    <font>
      <sz val="10"/>
      <name val="MS PGothic"/>
      <family val="3"/>
      <charset val="128"/>
    </font>
    <font>
      <sz val="9"/>
      <name val="MS PGothic"/>
      <family val="3"/>
      <charset val="128"/>
    </font>
    <font>
      <sz val="10"/>
      <name val="ＭＳ ゴシック"/>
      <family val="3"/>
      <charset val="128"/>
    </font>
    <font>
      <sz val="9"/>
      <color rgb="FFFFFFFF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2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Ud digi kyokasho np-r"/>
      <family val="1"/>
      <charset val="128"/>
    </font>
    <font>
      <b/>
      <sz val="16"/>
      <color theme="1"/>
      <name val="Ud digi kyokasho np-r"/>
      <family val="1"/>
      <charset val="128"/>
    </font>
    <font>
      <sz val="11"/>
      <color rgb="FF000000"/>
      <name val="Ud digi kyokasho np-r"/>
      <family val="1"/>
      <charset val="128"/>
    </font>
    <font>
      <sz val="16"/>
      <color theme="1"/>
      <name val="Ud digi kyokasho np-r"/>
      <family val="1"/>
      <charset val="128"/>
    </font>
  </fonts>
  <fills count="2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theme="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7" tint="0.79998168889431442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theme="5" tint="0.79998168889431442"/>
        <bgColor rgb="FFFBE4D5"/>
      </patternFill>
    </fill>
  </fills>
  <borders count="57">
    <border>
      <left/>
      <right/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28">
    <xf numFmtId="0" fontId="0" fillId="0" borderId="0" xfId="0">
      <alignment vertical="center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6" fontId="4" fillId="0" borderId="1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6" fontId="8" fillId="3" borderId="7" xfId="1" applyNumberFormat="1" applyFont="1" applyFill="1" applyBorder="1" applyAlignment="1">
      <alignment vertical="center"/>
    </xf>
    <xf numFmtId="6" fontId="4" fillId="0" borderId="5" xfId="1" applyNumberFormat="1" applyFont="1" applyBorder="1" applyAlignment="1">
      <alignment vertical="center"/>
    </xf>
    <xf numFmtId="177" fontId="4" fillId="0" borderId="8" xfId="1" applyNumberFormat="1" applyFont="1" applyBorder="1" applyAlignment="1">
      <alignment vertical="center"/>
    </xf>
    <xf numFmtId="0" fontId="7" fillId="4" borderId="9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vertical="center"/>
    </xf>
    <xf numFmtId="178" fontId="4" fillId="5" borderId="12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6" fontId="8" fillId="5" borderId="16" xfId="1" applyNumberFormat="1" applyFont="1" applyFill="1" applyBorder="1" applyAlignment="1">
      <alignment vertical="center"/>
    </xf>
    <xf numFmtId="6" fontId="4" fillId="5" borderId="14" xfId="1" applyNumberFormat="1" applyFont="1" applyFill="1" applyBorder="1" applyAlignment="1">
      <alignment vertical="center"/>
    </xf>
    <xf numFmtId="177" fontId="4" fillId="5" borderId="17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vertical="center"/>
    </xf>
    <xf numFmtId="178" fontId="4" fillId="0" borderId="13" xfId="1" applyNumberFormat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6" fontId="8" fillId="0" borderId="16" xfId="1" applyNumberFormat="1" applyFont="1" applyBorder="1" applyAlignment="1">
      <alignment vertical="center"/>
    </xf>
    <xf numFmtId="6" fontId="4" fillId="0" borderId="14" xfId="1" applyNumberFormat="1" applyFont="1" applyBorder="1" applyAlignment="1">
      <alignment vertical="center"/>
    </xf>
    <xf numFmtId="177" fontId="4" fillId="0" borderId="17" xfId="1" applyNumberFormat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7" fillId="5" borderId="22" xfId="1" applyFont="1" applyFill="1" applyBorder="1" applyAlignment="1">
      <alignment horizontal="center" vertical="center"/>
    </xf>
    <xf numFmtId="0" fontId="4" fillId="5" borderId="2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right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6" fontId="8" fillId="5" borderId="25" xfId="1" applyNumberFormat="1" applyFont="1" applyFill="1" applyBorder="1" applyAlignment="1">
      <alignment vertical="center"/>
    </xf>
    <xf numFmtId="6" fontId="4" fillId="5" borderId="26" xfId="1" applyNumberFormat="1" applyFont="1" applyFill="1" applyBorder="1" applyAlignment="1">
      <alignment vertical="center"/>
    </xf>
    <xf numFmtId="177" fontId="4" fillId="5" borderId="27" xfId="1" applyNumberFormat="1" applyFont="1" applyFill="1" applyBorder="1" applyAlignment="1">
      <alignment vertical="center"/>
    </xf>
    <xf numFmtId="0" fontId="4" fillId="4" borderId="23" xfId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178" fontId="4" fillId="5" borderId="18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vertical="center"/>
    </xf>
    <xf numFmtId="0" fontId="7" fillId="6" borderId="11" xfId="1" applyFont="1" applyFill="1" applyBorder="1" applyAlignment="1">
      <alignment vertical="center"/>
    </xf>
    <xf numFmtId="178" fontId="4" fillId="6" borderId="18" xfId="1" applyNumberFormat="1" applyFont="1" applyFill="1" applyBorder="1" applyAlignment="1">
      <alignment horizontal="center" vertical="center"/>
    </xf>
    <xf numFmtId="0" fontId="7" fillId="7" borderId="20" xfId="1" applyFont="1" applyFill="1" applyBorder="1" applyAlignment="1">
      <alignment horizontal="center" vertical="center"/>
    </xf>
    <xf numFmtId="178" fontId="4" fillId="7" borderId="13" xfId="1" applyNumberFormat="1" applyFont="1" applyFill="1" applyBorder="1" applyAlignment="1">
      <alignment horizontal="center" vertical="center"/>
    </xf>
    <xf numFmtId="6" fontId="8" fillId="6" borderId="16" xfId="1" applyNumberFormat="1" applyFont="1" applyFill="1" applyBorder="1" applyAlignment="1">
      <alignment vertical="center"/>
    </xf>
    <xf numFmtId="6" fontId="4" fillId="6" borderId="14" xfId="1" applyNumberFormat="1" applyFont="1" applyFill="1" applyBorder="1" applyAlignment="1">
      <alignment vertical="center"/>
    </xf>
    <xf numFmtId="177" fontId="4" fillId="6" borderId="17" xfId="1" applyNumberFormat="1" applyFont="1" applyFill="1" applyBorder="1" applyAlignment="1">
      <alignment vertical="center"/>
    </xf>
    <xf numFmtId="0" fontId="4" fillId="8" borderId="1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6" fontId="8" fillId="3" borderId="16" xfId="1" applyNumberFormat="1" applyFont="1" applyFill="1" applyBorder="1" applyAlignment="1">
      <alignment vertical="center"/>
    </xf>
    <xf numFmtId="0" fontId="7" fillId="5" borderId="29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right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left" vertical="center"/>
    </xf>
    <xf numFmtId="0" fontId="4" fillId="2" borderId="30" xfId="1" applyFont="1" applyFill="1" applyBorder="1" applyAlignment="1">
      <alignment horizontal="right" vertical="center"/>
    </xf>
    <xf numFmtId="6" fontId="8" fillId="5" borderId="31" xfId="1" applyNumberFormat="1" applyFont="1" applyFill="1" applyBorder="1" applyAlignment="1">
      <alignment vertical="center"/>
    </xf>
    <xf numFmtId="6" fontId="4" fillId="5" borderId="18" xfId="1" applyNumberFormat="1" applyFont="1" applyFill="1" applyBorder="1" applyAlignment="1">
      <alignment vertical="center"/>
    </xf>
    <xf numFmtId="177" fontId="4" fillId="5" borderId="32" xfId="1" applyNumberFormat="1" applyFont="1" applyFill="1" applyBorder="1" applyAlignment="1">
      <alignment vertical="center"/>
    </xf>
    <xf numFmtId="0" fontId="4" fillId="4" borderId="12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4" fillId="9" borderId="5" xfId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right" vertical="center"/>
    </xf>
    <xf numFmtId="178" fontId="4" fillId="9" borderId="5" xfId="1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right" vertical="center"/>
    </xf>
    <xf numFmtId="0" fontId="7" fillId="10" borderId="7" xfId="1" applyFont="1" applyFill="1" applyBorder="1" applyAlignment="1">
      <alignment horizontal="center" vertical="center"/>
    </xf>
    <xf numFmtId="178" fontId="4" fillId="10" borderId="5" xfId="1" applyNumberFormat="1" applyFont="1" applyFill="1" applyBorder="1" applyAlignment="1">
      <alignment horizontal="center" vertical="center"/>
    </xf>
    <xf numFmtId="6" fontId="8" fillId="10" borderId="33" xfId="1" applyNumberFormat="1" applyFont="1" applyFill="1" applyBorder="1" applyAlignment="1">
      <alignment vertical="center"/>
    </xf>
    <xf numFmtId="6" fontId="4" fillId="10" borderId="34" xfId="1" applyNumberFormat="1" applyFont="1" applyFill="1" applyBorder="1" applyAlignment="1">
      <alignment vertical="center"/>
    </xf>
    <xf numFmtId="179" fontId="4" fillId="0" borderId="34" xfId="1" applyNumberFormat="1" applyFont="1" applyBorder="1" applyAlignment="1">
      <alignment vertical="center"/>
    </xf>
    <xf numFmtId="0" fontId="9" fillId="9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top"/>
    </xf>
    <xf numFmtId="0" fontId="7" fillId="10" borderId="11" xfId="1" applyFont="1" applyFill="1" applyBorder="1" applyAlignment="1">
      <alignment horizontal="center" vertical="center"/>
    </xf>
    <xf numFmtId="178" fontId="4" fillId="10" borderId="14" xfId="1" applyNumberFormat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left" vertical="center"/>
    </xf>
    <xf numFmtId="0" fontId="4" fillId="2" borderId="17" xfId="1" applyFont="1" applyFill="1" applyBorder="1" applyAlignment="1">
      <alignment horizontal="right" vertical="center"/>
    </xf>
    <xf numFmtId="0" fontId="4" fillId="2" borderId="15" xfId="1" applyFont="1" applyFill="1" applyBorder="1" applyAlignment="1">
      <alignment horizontal="right" vertical="center"/>
    </xf>
    <xf numFmtId="0" fontId="7" fillId="9" borderId="20" xfId="1" applyFont="1" applyFill="1" applyBorder="1" applyAlignment="1">
      <alignment horizontal="center" vertical="center"/>
    </xf>
    <xf numFmtId="178" fontId="4" fillId="9" borderId="13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horizontal="right" vertical="center"/>
    </xf>
    <xf numFmtId="6" fontId="8" fillId="9" borderId="16" xfId="1" applyNumberFormat="1" applyFont="1" applyFill="1" applyBorder="1" applyAlignment="1">
      <alignment vertical="center"/>
    </xf>
    <xf numFmtId="6" fontId="4" fillId="9" borderId="13" xfId="1" applyNumberFormat="1" applyFont="1" applyFill="1" applyBorder="1" applyAlignment="1">
      <alignment vertical="center"/>
    </xf>
    <xf numFmtId="179" fontId="4" fillId="0" borderId="17" xfId="1" applyNumberFormat="1" applyFont="1" applyBorder="1" applyAlignment="1">
      <alignment vertical="center"/>
    </xf>
    <xf numFmtId="0" fontId="11" fillId="9" borderId="14" xfId="1" applyFont="1" applyFill="1" applyBorder="1" applyAlignment="1">
      <alignment horizontal="center" vertical="center"/>
    </xf>
    <xf numFmtId="0" fontId="4" fillId="9" borderId="13" xfId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top"/>
    </xf>
    <xf numFmtId="0" fontId="7" fillId="10" borderId="35" xfId="1" applyFont="1" applyFill="1" applyBorder="1" applyAlignment="1">
      <alignment horizontal="center" vertical="center"/>
    </xf>
    <xf numFmtId="6" fontId="8" fillId="10" borderId="16" xfId="1" applyNumberFormat="1" applyFont="1" applyFill="1" applyBorder="1" applyAlignment="1">
      <alignment vertical="center"/>
    </xf>
    <xf numFmtId="6" fontId="4" fillId="10" borderId="13" xfId="1" applyNumberFormat="1" applyFont="1" applyFill="1" applyBorder="1" applyAlignment="1">
      <alignment vertical="center"/>
    </xf>
    <xf numFmtId="0" fontId="4" fillId="11" borderId="13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right" vertical="center"/>
    </xf>
    <xf numFmtId="6" fontId="8" fillId="7" borderId="16" xfId="1" applyNumberFormat="1" applyFont="1" applyFill="1" applyBorder="1" applyAlignment="1">
      <alignment vertical="center"/>
    </xf>
    <xf numFmtId="6" fontId="4" fillId="7" borderId="13" xfId="1" applyNumberFormat="1" applyFont="1" applyFill="1" applyBorder="1" applyAlignment="1">
      <alignment vertical="center"/>
    </xf>
    <xf numFmtId="177" fontId="4" fillId="7" borderId="17" xfId="1" applyNumberFormat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6" fontId="8" fillId="12" borderId="16" xfId="1" applyNumberFormat="1" applyFont="1" applyFill="1" applyBorder="1" applyAlignment="1">
      <alignment vertical="center"/>
    </xf>
    <xf numFmtId="6" fontId="4" fillId="12" borderId="13" xfId="1" applyNumberFormat="1" applyFont="1" applyFill="1" applyBorder="1" applyAlignment="1">
      <alignment vertical="center"/>
    </xf>
    <xf numFmtId="0" fontId="4" fillId="12" borderId="13" xfId="1" applyFont="1" applyFill="1" applyBorder="1" applyAlignment="1">
      <alignment horizontal="center" vertical="center"/>
    </xf>
    <xf numFmtId="0" fontId="7" fillId="7" borderId="22" xfId="1" applyFont="1" applyFill="1" applyBorder="1" applyAlignment="1">
      <alignment horizontal="center" vertical="center"/>
    </xf>
    <xf numFmtId="178" fontId="4" fillId="7" borderId="23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vertical="center"/>
    </xf>
    <xf numFmtId="177" fontId="4" fillId="2" borderId="23" xfId="1" applyNumberFormat="1" applyFont="1" applyFill="1" applyBorder="1" applyAlignment="1">
      <alignment horizontal="left" vertical="center"/>
    </xf>
    <xf numFmtId="0" fontId="4" fillId="2" borderId="27" xfId="1" applyFont="1" applyFill="1" applyBorder="1" applyAlignment="1">
      <alignment horizontal="right" vertical="center"/>
    </xf>
    <xf numFmtId="0" fontId="4" fillId="2" borderId="24" xfId="1" applyFont="1" applyFill="1" applyBorder="1" applyAlignment="1">
      <alignment horizontal="right" vertical="center"/>
    </xf>
    <xf numFmtId="6" fontId="8" fillId="7" borderId="25" xfId="1" applyNumberFormat="1" applyFont="1" applyFill="1" applyBorder="1" applyAlignment="1">
      <alignment vertical="center"/>
    </xf>
    <xf numFmtId="6" fontId="4" fillId="7" borderId="23" xfId="1" applyNumberFormat="1" applyFont="1" applyFill="1" applyBorder="1" applyAlignment="1">
      <alignment vertical="center"/>
    </xf>
    <xf numFmtId="177" fontId="4" fillId="7" borderId="23" xfId="1" applyNumberFormat="1" applyFont="1" applyFill="1" applyBorder="1" applyAlignment="1">
      <alignment vertical="center"/>
    </xf>
    <xf numFmtId="0" fontId="12" fillId="7" borderId="23" xfId="1" applyFont="1" applyFill="1" applyBorder="1" applyAlignment="1">
      <alignment horizontal="center" vertical="center"/>
    </xf>
    <xf numFmtId="0" fontId="4" fillId="7" borderId="23" xfId="1" applyFont="1" applyFill="1" applyBorder="1" applyAlignment="1">
      <alignment horizontal="center" vertical="center"/>
    </xf>
    <xf numFmtId="0" fontId="9" fillId="0" borderId="23" xfId="1" applyFont="1" applyBorder="1" applyAlignment="1">
      <alignment horizontal="center" vertical="top"/>
    </xf>
    <xf numFmtId="0" fontId="4" fillId="13" borderId="11" xfId="1" applyFont="1" applyFill="1" applyBorder="1" applyAlignment="1">
      <alignment vertical="center"/>
    </xf>
    <xf numFmtId="178" fontId="4" fillId="13" borderId="14" xfId="1" applyNumberFormat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vertical="center"/>
    </xf>
    <xf numFmtId="177" fontId="13" fillId="2" borderId="14" xfId="1" applyNumberFormat="1" applyFont="1" applyFill="1" applyBorder="1" applyAlignment="1">
      <alignment horizontal="left" vertical="center"/>
    </xf>
    <xf numFmtId="0" fontId="13" fillId="2" borderId="15" xfId="1" applyFont="1" applyFill="1" applyBorder="1" applyAlignment="1">
      <alignment horizontal="right" vertical="center"/>
    </xf>
    <xf numFmtId="6" fontId="8" fillId="13" borderId="35" xfId="1" applyNumberFormat="1" applyFont="1" applyFill="1" applyBorder="1" applyAlignment="1">
      <alignment vertical="center"/>
    </xf>
    <xf numFmtId="6" fontId="4" fillId="9" borderId="14" xfId="1" applyNumberFormat="1" applyFont="1" applyFill="1" applyBorder="1" applyAlignment="1">
      <alignment vertical="center"/>
    </xf>
    <xf numFmtId="177" fontId="4" fillId="9" borderId="14" xfId="1" applyNumberFormat="1" applyFont="1" applyFill="1" applyBorder="1" applyAlignment="1">
      <alignment vertical="center"/>
    </xf>
    <xf numFmtId="0" fontId="4" fillId="13" borderId="5" xfId="1" applyFont="1" applyFill="1" applyBorder="1" applyAlignment="1">
      <alignment horizontal="center" vertical="center"/>
    </xf>
    <xf numFmtId="0" fontId="14" fillId="14" borderId="18" xfId="1" applyFont="1" applyFill="1" applyBorder="1" applyAlignment="1">
      <alignment horizontal="center" vertical="top" wrapText="1"/>
    </xf>
    <xf numFmtId="0" fontId="4" fillId="0" borderId="20" xfId="1" applyFont="1" applyBorder="1" applyAlignment="1">
      <alignment vertical="center"/>
    </xf>
    <xf numFmtId="0" fontId="13" fillId="2" borderId="13" xfId="1" applyFont="1" applyFill="1" applyBorder="1" applyAlignment="1">
      <alignment vertical="center"/>
    </xf>
    <xf numFmtId="177" fontId="13" fillId="2" borderId="13" xfId="1" applyNumberFormat="1" applyFont="1" applyFill="1" applyBorder="1" applyAlignment="1">
      <alignment horizontal="left" vertical="center"/>
    </xf>
    <xf numFmtId="0" fontId="13" fillId="2" borderId="21" xfId="1" applyFont="1" applyFill="1" applyBorder="1" applyAlignment="1">
      <alignment horizontal="right" vertical="center"/>
    </xf>
    <xf numFmtId="6" fontId="4" fillId="0" borderId="13" xfId="1" applyNumberFormat="1" applyFont="1" applyBorder="1" applyAlignment="1">
      <alignment vertical="center"/>
    </xf>
    <xf numFmtId="177" fontId="13" fillId="0" borderId="13" xfId="1" applyNumberFormat="1" applyFont="1" applyBorder="1" applyAlignment="1">
      <alignment vertical="center"/>
    </xf>
    <xf numFmtId="0" fontId="4" fillId="13" borderId="20" xfId="1" applyFont="1" applyFill="1" applyBorder="1" applyAlignment="1">
      <alignment vertical="center"/>
    </xf>
    <xf numFmtId="178" fontId="4" fillId="13" borderId="13" xfId="1" applyNumberFormat="1" applyFont="1" applyFill="1" applyBorder="1" applyAlignment="1">
      <alignment horizontal="center" vertical="center"/>
    </xf>
    <xf numFmtId="0" fontId="4" fillId="11" borderId="29" xfId="1" applyFont="1" applyFill="1" applyBorder="1" applyAlignment="1">
      <alignment horizontal="center" vertical="center"/>
    </xf>
    <xf numFmtId="178" fontId="4" fillId="11" borderId="12" xfId="1" applyNumberFormat="1" applyFont="1" applyFill="1" applyBorder="1" applyAlignment="1">
      <alignment horizontal="center" vertical="center"/>
    </xf>
    <xf numFmtId="6" fontId="15" fillId="9" borderId="16" xfId="1" applyNumberFormat="1" applyFont="1" applyFill="1" applyBorder="1" applyAlignment="1">
      <alignment vertical="center"/>
    </xf>
    <xf numFmtId="6" fontId="4" fillId="11" borderId="12" xfId="1" applyNumberFormat="1" applyFont="1" applyFill="1" applyBorder="1" applyAlignment="1">
      <alignment vertical="center"/>
    </xf>
    <xf numFmtId="177" fontId="4" fillId="11" borderId="12" xfId="1" applyNumberFormat="1" applyFont="1" applyFill="1" applyBorder="1" applyAlignment="1">
      <alignment vertical="center"/>
    </xf>
    <xf numFmtId="0" fontId="4" fillId="13" borderId="13" xfId="1" applyFont="1" applyFill="1" applyBorder="1" applyAlignment="1">
      <alignment horizontal="center" vertical="center"/>
    </xf>
    <xf numFmtId="0" fontId="4" fillId="0" borderId="13" xfId="1" applyFont="1" applyBorder="1" applyAlignment="1">
      <alignment vertical="center"/>
    </xf>
    <xf numFmtId="177" fontId="4" fillId="0" borderId="13" xfId="1" applyNumberFormat="1" applyFont="1" applyBorder="1" applyAlignment="1">
      <alignment horizontal="center" vertical="center"/>
    </xf>
    <xf numFmtId="6" fontId="4" fillId="15" borderId="13" xfId="1" applyNumberFormat="1" applyFont="1" applyFill="1" applyBorder="1" applyAlignment="1">
      <alignment vertical="center"/>
    </xf>
    <xf numFmtId="177" fontId="4" fillId="0" borderId="13" xfId="1" applyNumberFormat="1" applyFont="1" applyBorder="1" applyAlignment="1">
      <alignment vertical="center"/>
    </xf>
    <xf numFmtId="0" fontId="4" fillId="13" borderId="29" xfId="1" applyFont="1" applyFill="1" applyBorder="1" applyAlignment="1">
      <alignment vertical="center"/>
    </xf>
    <xf numFmtId="177" fontId="4" fillId="13" borderId="12" xfId="1" applyNumberFormat="1" applyFont="1" applyFill="1" applyBorder="1" applyAlignment="1">
      <alignment horizontal="left" vertical="center"/>
    </xf>
    <xf numFmtId="178" fontId="4" fillId="11" borderId="12" xfId="1" applyNumberFormat="1" applyFont="1" applyFill="1" applyBorder="1" applyAlignment="1">
      <alignment horizontal="left" vertical="center"/>
    </xf>
    <xf numFmtId="6" fontId="8" fillId="11" borderId="31" xfId="1" applyNumberFormat="1" applyFont="1" applyFill="1" applyBorder="1" applyAlignment="1">
      <alignment vertical="center"/>
    </xf>
    <xf numFmtId="0" fontId="4" fillId="13" borderId="12" xfId="1" applyFont="1" applyFill="1" applyBorder="1" applyAlignment="1">
      <alignment horizontal="center" vertical="center"/>
    </xf>
    <xf numFmtId="0" fontId="7" fillId="0" borderId="22" xfId="1" applyFont="1" applyBorder="1" applyAlignment="1">
      <alignment vertical="center"/>
    </xf>
    <xf numFmtId="0" fontId="4" fillId="0" borderId="23" xfId="1" applyFont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6" fontId="8" fillId="0" borderId="23" xfId="1" applyNumberFormat="1" applyFont="1" applyBorder="1" applyAlignment="1">
      <alignment vertical="center"/>
    </xf>
    <xf numFmtId="6" fontId="4" fillId="15" borderId="23" xfId="1" applyNumberFormat="1" applyFont="1" applyFill="1" applyBorder="1" applyAlignment="1">
      <alignment vertical="center"/>
    </xf>
    <xf numFmtId="177" fontId="4" fillId="15" borderId="23" xfId="1" applyNumberFormat="1" applyFont="1" applyFill="1" applyBorder="1" applyAlignment="1">
      <alignment vertical="center"/>
    </xf>
    <xf numFmtId="0" fontId="4" fillId="0" borderId="23" xfId="2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4" fillId="16" borderId="14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vertical="center"/>
    </xf>
    <xf numFmtId="0" fontId="18" fillId="15" borderId="37" xfId="2" applyFont="1" applyFill="1" applyBorder="1" applyAlignment="1">
      <alignment horizontal="center" vertical="center"/>
    </xf>
    <xf numFmtId="0" fontId="13" fillId="15" borderId="38" xfId="2" applyFont="1" applyFill="1" applyBorder="1" applyAlignment="1">
      <alignment horizontal="center" vertical="center"/>
    </xf>
    <xf numFmtId="0" fontId="18" fillId="15" borderId="39" xfId="2" applyFont="1" applyFill="1" applyBorder="1" applyAlignment="1">
      <alignment horizontal="center" vertical="center"/>
    </xf>
    <xf numFmtId="0" fontId="18" fillId="15" borderId="40" xfId="2" applyFont="1" applyFill="1" applyBorder="1" applyAlignment="1">
      <alignment horizontal="center" vertical="center"/>
    </xf>
    <xf numFmtId="6" fontId="8" fillId="0" borderId="35" xfId="1" applyNumberFormat="1" applyFont="1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7" fillId="13" borderId="20" xfId="1" applyFont="1" applyFill="1" applyBorder="1" applyAlignment="1">
      <alignment horizontal="center" vertical="center"/>
    </xf>
    <xf numFmtId="0" fontId="4" fillId="16" borderId="13" xfId="1" applyFont="1" applyFill="1" applyBorder="1" applyAlignment="1">
      <alignment horizontal="center" vertical="center"/>
    </xf>
    <xf numFmtId="0" fontId="7" fillId="13" borderId="13" xfId="1" applyFont="1" applyFill="1" applyBorder="1" applyAlignment="1">
      <alignment horizontal="center" vertical="center"/>
    </xf>
    <xf numFmtId="0" fontId="17" fillId="13" borderId="21" xfId="1" applyFont="1" applyFill="1" applyBorder="1" applyAlignment="1">
      <alignment vertical="center"/>
    </xf>
    <xf numFmtId="0" fontId="19" fillId="13" borderId="21" xfId="1" applyFont="1" applyFill="1" applyBorder="1" applyAlignment="1">
      <alignment vertical="center"/>
    </xf>
    <xf numFmtId="0" fontId="18" fillId="10" borderId="42" xfId="2" applyFont="1" applyFill="1" applyBorder="1" applyAlignment="1">
      <alignment horizontal="center" vertical="center"/>
    </xf>
    <xf numFmtId="0" fontId="13" fillId="10" borderId="43" xfId="2" applyFont="1" applyFill="1" applyBorder="1" applyAlignment="1">
      <alignment horizontal="center" vertical="center"/>
    </xf>
    <xf numFmtId="0" fontId="18" fillId="10" borderId="43" xfId="2" applyFont="1" applyFill="1" applyBorder="1" applyAlignment="1">
      <alignment horizontal="center" vertical="center"/>
    </xf>
    <xf numFmtId="0" fontId="18" fillId="10" borderId="44" xfId="2" applyFont="1" applyFill="1" applyBorder="1" applyAlignment="1">
      <alignment horizontal="center" vertical="center"/>
    </xf>
    <xf numFmtId="6" fontId="4" fillId="13" borderId="14" xfId="1" applyNumberFormat="1" applyFont="1" applyFill="1" applyBorder="1" applyAlignment="1">
      <alignment vertical="center"/>
    </xf>
    <xf numFmtId="177" fontId="4" fillId="13" borderId="17" xfId="1" applyNumberFormat="1" applyFont="1" applyFill="1" applyBorder="1" applyAlignment="1">
      <alignment vertical="center"/>
    </xf>
    <xf numFmtId="0" fontId="1" fillId="0" borderId="45" xfId="2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16" borderId="12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7" fillId="0" borderId="30" xfId="1" applyFont="1" applyBorder="1" applyAlignment="1">
      <alignment vertical="center"/>
    </xf>
    <xf numFmtId="0" fontId="13" fillId="15" borderId="43" xfId="2" applyFont="1" applyFill="1" applyBorder="1" applyAlignment="1">
      <alignment horizontal="center" vertical="center"/>
    </xf>
    <xf numFmtId="0" fontId="4" fillId="16" borderId="23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6" fontId="8" fillId="0" borderId="46" xfId="1" applyNumberFormat="1" applyFont="1" applyBorder="1" applyAlignment="1">
      <alignment vertical="center"/>
    </xf>
    <xf numFmtId="6" fontId="4" fillId="0" borderId="18" xfId="1" applyNumberFormat="1" applyFont="1" applyBorder="1" applyAlignment="1">
      <alignment vertical="center"/>
    </xf>
    <xf numFmtId="177" fontId="4" fillId="0" borderId="47" xfId="1" applyNumberFormat="1" applyFon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7" fillId="17" borderId="4" xfId="1" applyFont="1" applyFill="1" applyBorder="1" applyAlignment="1">
      <alignment vertical="center"/>
    </xf>
    <xf numFmtId="0" fontId="4" fillId="17" borderId="5" xfId="1" applyFont="1" applyFill="1" applyBorder="1" applyAlignment="1">
      <alignment horizontal="center" vertical="center"/>
    </xf>
    <xf numFmtId="0" fontId="4" fillId="16" borderId="5" xfId="1" applyFont="1" applyFill="1" applyBorder="1" applyAlignment="1">
      <alignment horizontal="center" vertical="center"/>
    </xf>
    <xf numFmtId="0" fontId="16" fillId="17" borderId="5" xfId="1" applyFont="1" applyFill="1" applyBorder="1" applyAlignment="1">
      <alignment horizontal="center" vertical="center"/>
    </xf>
    <xf numFmtId="0" fontId="17" fillId="17" borderId="8" xfId="1" applyFont="1" applyFill="1" applyBorder="1" applyAlignment="1">
      <alignment vertical="center"/>
    </xf>
    <xf numFmtId="0" fontId="17" fillId="17" borderId="6" xfId="1" applyFont="1" applyFill="1" applyBorder="1" applyAlignment="1">
      <alignment vertical="center"/>
    </xf>
    <xf numFmtId="0" fontId="7" fillId="18" borderId="4" xfId="1" applyFont="1" applyFill="1" applyBorder="1" applyAlignment="1">
      <alignment horizontal="center" vertical="center"/>
    </xf>
    <xf numFmtId="0" fontId="4" fillId="18" borderId="5" xfId="1" applyFont="1" applyFill="1" applyBorder="1" applyAlignment="1">
      <alignment horizontal="center" vertical="center"/>
    </xf>
    <xf numFmtId="6" fontId="8" fillId="18" borderId="7" xfId="1" applyNumberFormat="1" applyFont="1" applyFill="1" applyBorder="1" applyAlignment="1">
      <alignment vertical="center"/>
    </xf>
    <xf numFmtId="6" fontId="4" fillId="18" borderId="5" xfId="1" applyNumberFormat="1" applyFont="1" applyFill="1" applyBorder="1" applyAlignment="1">
      <alignment vertical="center"/>
    </xf>
    <xf numFmtId="177" fontId="4" fillId="18" borderId="8" xfId="1" applyNumberFormat="1" applyFont="1" applyFill="1" applyBorder="1" applyAlignment="1">
      <alignment vertical="center"/>
    </xf>
    <xf numFmtId="0" fontId="7" fillId="18" borderId="20" xfId="1" applyFont="1" applyFill="1" applyBorder="1" applyAlignment="1">
      <alignment horizontal="center" vertical="center"/>
    </xf>
    <xf numFmtId="0" fontId="4" fillId="18" borderId="13" xfId="1" applyFont="1" applyFill="1" applyBorder="1" applyAlignment="1">
      <alignment horizontal="center" vertical="center"/>
    </xf>
    <xf numFmtId="0" fontId="7" fillId="18" borderId="13" xfId="1" applyFont="1" applyFill="1" applyBorder="1" applyAlignment="1">
      <alignment horizontal="center" vertical="center"/>
    </xf>
    <xf numFmtId="0" fontId="17" fillId="18" borderId="21" xfId="1" applyFont="1" applyFill="1" applyBorder="1" applyAlignment="1">
      <alignment vertical="center"/>
    </xf>
    <xf numFmtId="0" fontId="7" fillId="18" borderId="11" xfId="1" applyFont="1" applyFill="1" applyBorder="1" applyAlignment="1">
      <alignment horizontal="center" vertical="center"/>
    </xf>
    <xf numFmtId="0" fontId="4" fillId="18" borderId="14" xfId="1" applyFont="1" applyFill="1" applyBorder="1" applyAlignment="1">
      <alignment horizontal="center" vertical="center"/>
    </xf>
    <xf numFmtId="6" fontId="8" fillId="18" borderId="35" xfId="1" applyNumberFormat="1" applyFont="1" applyFill="1" applyBorder="1" applyAlignment="1">
      <alignment vertical="center"/>
    </xf>
    <xf numFmtId="6" fontId="4" fillId="18" borderId="14" xfId="1" applyNumberFormat="1" applyFont="1" applyFill="1" applyBorder="1" applyAlignment="1">
      <alignment vertical="center"/>
    </xf>
    <xf numFmtId="177" fontId="4" fillId="18" borderId="17" xfId="1" applyNumberFormat="1" applyFont="1" applyFill="1" applyBorder="1" applyAlignment="1">
      <alignment vertical="center"/>
    </xf>
    <xf numFmtId="0" fontId="17" fillId="0" borderId="24" xfId="1" applyFont="1" applyBorder="1" applyAlignment="1">
      <alignment vertical="center"/>
    </xf>
    <xf numFmtId="6" fontId="8" fillId="0" borderId="48" xfId="1" applyNumberFormat="1" applyFont="1" applyBorder="1" applyAlignment="1">
      <alignment vertical="center"/>
    </xf>
    <xf numFmtId="6" fontId="4" fillId="0" borderId="26" xfId="1" applyNumberFormat="1" applyFont="1" applyBorder="1" applyAlignment="1">
      <alignment vertical="center"/>
    </xf>
    <xf numFmtId="177" fontId="4" fillId="0" borderId="49" xfId="1" applyNumberFormat="1" applyFont="1" applyBorder="1" applyAlignment="1">
      <alignment vertical="center"/>
    </xf>
    <xf numFmtId="0" fontId="7" fillId="19" borderId="4" xfId="1" applyFont="1" applyFill="1" applyBorder="1" applyAlignment="1">
      <alignment horizontal="center" vertical="center"/>
    </xf>
    <xf numFmtId="178" fontId="4" fillId="19" borderId="5" xfId="1" applyNumberFormat="1" applyFont="1" applyFill="1" applyBorder="1" applyAlignment="1">
      <alignment horizontal="center" vertical="center"/>
    </xf>
    <xf numFmtId="0" fontId="4" fillId="19" borderId="5" xfId="1" applyFont="1" applyFill="1" applyBorder="1" applyAlignment="1">
      <alignment horizontal="center" vertical="center"/>
    </xf>
    <xf numFmtId="0" fontId="7" fillId="19" borderId="5" xfId="1" applyFont="1" applyFill="1" applyBorder="1" applyAlignment="1">
      <alignment horizontal="center" vertical="center"/>
    </xf>
    <xf numFmtId="0" fontId="4" fillId="19" borderId="6" xfId="1" applyFont="1" applyFill="1" applyBorder="1" applyAlignment="1">
      <alignment horizontal="center" vertical="center"/>
    </xf>
    <xf numFmtId="6" fontId="8" fillId="19" borderId="35" xfId="1" applyNumberFormat="1" applyFont="1" applyFill="1" applyBorder="1" applyAlignment="1">
      <alignment vertical="center"/>
    </xf>
    <xf numFmtId="6" fontId="4" fillId="19" borderId="14" xfId="1" applyNumberFormat="1" applyFont="1" applyFill="1" applyBorder="1" applyAlignment="1">
      <alignment vertical="center"/>
    </xf>
    <xf numFmtId="177" fontId="4" fillId="19" borderId="17" xfId="1" applyNumberFormat="1" applyFont="1" applyFill="1" applyBorder="1" applyAlignment="1">
      <alignment vertical="center"/>
    </xf>
    <xf numFmtId="0" fontId="4" fillId="0" borderId="9" xfId="1" applyFont="1" applyBorder="1" applyAlignment="1">
      <alignment horizontal="center" vertical="center" wrapText="1"/>
    </xf>
    <xf numFmtId="0" fontId="22" fillId="19" borderId="35" xfId="1" applyFont="1" applyFill="1" applyBorder="1" applyAlignment="1">
      <alignment horizontal="center" vertical="center"/>
    </xf>
    <xf numFmtId="0" fontId="23" fillId="20" borderId="9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/>
    </xf>
    <xf numFmtId="0" fontId="23" fillId="20" borderId="18" xfId="1" applyFont="1" applyFill="1" applyBorder="1" applyAlignment="1">
      <alignment horizontal="center" vertical="center"/>
    </xf>
    <xf numFmtId="0" fontId="7" fillId="19" borderId="20" xfId="1" applyFont="1" applyFill="1" applyBorder="1" applyAlignment="1">
      <alignment horizontal="center" vertical="center"/>
    </xf>
    <xf numFmtId="178" fontId="4" fillId="19" borderId="13" xfId="1" applyNumberFormat="1" applyFont="1" applyFill="1" applyBorder="1" applyAlignment="1">
      <alignment horizontal="center" vertical="center"/>
    </xf>
    <xf numFmtId="0" fontId="4" fillId="19" borderId="13" xfId="1" applyFont="1" applyFill="1" applyBorder="1" applyAlignment="1">
      <alignment horizontal="center" vertical="center"/>
    </xf>
    <xf numFmtId="0" fontId="7" fillId="19" borderId="13" xfId="1" applyFont="1" applyFill="1" applyBorder="1" applyAlignment="1">
      <alignment horizontal="center" vertical="center"/>
    </xf>
    <xf numFmtId="0" fontId="4" fillId="19" borderId="21" xfId="1" applyFont="1" applyFill="1" applyBorder="1" applyAlignment="1">
      <alignment horizontal="center" vertical="center"/>
    </xf>
    <xf numFmtId="0" fontId="11" fillId="19" borderId="20" xfId="1" applyFont="1" applyFill="1" applyBorder="1" applyAlignment="1">
      <alignment horizontal="center" vertical="center"/>
    </xf>
    <xf numFmtId="0" fontId="13" fillId="19" borderId="13" xfId="0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3" fillId="19" borderId="21" xfId="0" applyFont="1" applyFill="1" applyBorder="1" applyAlignment="1">
      <alignment horizontal="center" vertical="center"/>
    </xf>
    <xf numFmtId="6" fontId="15" fillId="19" borderId="35" xfId="1" applyNumberFormat="1" applyFont="1" applyFill="1" applyBorder="1" applyAlignment="1">
      <alignment vertical="center"/>
    </xf>
    <xf numFmtId="6" fontId="13" fillId="19" borderId="14" xfId="1" applyNumberFormat="1" applyFont="1" applyFill="1" applyBorder="1" applyAlignment="1">
      <alignment vertical="center"/>
    </xf>
    <xf numFmtId="177" fontId="13" fillId="19" borderId="17" xfId="1" applyNumberFormat="1" applyFont="1" applyFill="1" applyBorder="1" applyAlignment="1">
      <alignment vertical="center"/>
    </xf>
    <xf numFmtId="0" fontId="4" fillId="19" borderId="35" xfId="1" applyFont="1" applyFill="1" applyBorder="1" applyAlignment="1">
      <alignment horizontal="center" vertical="center"/>
    </xf>
    <xf numFmtId="0" fontId="19" fillId="15" borderId="20" xfId="1" applyFont="1" applyFill="1" applyBorder="1" applyAlignment="1">
      <alignment horizontal="center" vertical="center"/>
    </xf>
    <xf numFmtId="178" fontId="4" fillId="15" borderId="16" xfId="1" applyNumberFormat="1" applyFont="1" applyFill="1" applyBorder="1" applyAlignment="1">
      <alignment horizontal="center" vertical="center"/>
    </xf>
    <xf numFmtId="0" fontId="4" fillId="15" borderId="13" xfId="1" applyFont="1" applyFill="1" applyBorder="1" applyAlignment="1">
      <alignment horizontal="center" vertical="center"/>
    </xf>
    <xf numFmtId="0" fontId="7" fillId="15" borderId="13" xfId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7" fillId="21" borderId="20" xfId="1" applyFont="1" applyFill="1" applyBorder="1" applyAlignment="1">
      <alignment horizontal="center" vertical="center"/>
    </xf>
    <xf numFmtId="178" fontId="4" fillId="21" borderId="13" xfId="1" applyNumberFormat="1" applyFont="1" applyFill="1" applyBorder="1" applyAlignment="1">
      <alignment horizontal="center" vertical="center"/>
    </xf>
    <xf numFmtId="0" fontId="4" fillId="21" borderId="13" xfId="1" applyFont="1" applyFill="1" applyBorder="1" applyAlignment="1">
      <alignment horizontal="center" vertical="center"/>
    </xf>
    <xf numFmtId="0" fontId="7" fillId="21" borderId="13" xfId="1" applyFont="1" applyFill="1" applyBorder="1" applyAlignment="1">
      <alignment horizontal="center" vertical="center"/>
    </xf>
    <xf numFmtId="0" fontId="4" fillId="21" borderId="21" xfId="1" applyFont="1" applyFill="1" applyBorder="1" applyAlignment="1">
      <alignment horizontal="center" vertical="center"/>
    </xf>
    <xf numFmtId="6" fontId="8" fillId="21" borderId="16" xfId="1" applyNumberFormat="1" applyFont="1" applyFill="1" applyBorder="1" applyAlignment="1">
      <alignment vertical="center"/>
    </xf>
    <xf numFmtId="6" fontId="4" fillId="21" borderId="13" xfId="1" applyNumberFormat="1" applyFont="1" applyFill="1" applyBorder="1" applyAlignment="1">
      <alignment vertical="center"/>
    </xf>
    <xf numFmtId="177" fontId="4" fillId="21" borderId="36" xfId="1" applyNumberFormat="1" applyFont="1" applyFill="1" applyBorder="1" applyAlignment="1">
      <alignment vertical="center"/>
    </xf>
    <xf numFmtId="0" fontId="4" fillId="19" borderId="16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6" fontId="8" fillId="0" borderId="25" xfId="1" applyNumberFormat="1" applyFont="1" applyBorder="1" applyAlignment="1">
      <alignment vertical="center"/>
    </xf>
    <xf numFmtId="6" fontId="4" fillId="0" borderId="23" xfId="1" applyNumberFormat="1" applyFont="1" applyBorder="1" applyAlignment="1">
      <alignment vertical="center"/>
    </xf>
    <xf numFmtId="177" fontId="4" fillId="0" borderId="27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23" fillId="20" borderId="26" xfId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55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vertical="center"/>
    </xf>
    <xf numFmtId="0" fontId="29" fillId="0" borderId="56" xfId="1" applyFont="1" applyBorder="1" applyAlignment="1">
      <alignment vertical="center"/>
    </xf>
    <xf numFmtId="0" fontId="30" fillId="0" borderId="56" xfId="1" applyFont="1" applyBorder="1" applyAlignment="1">
      <alignment vertical="center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9" fillId="0" borderId="1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4" fillId="0" borderId="26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14" fillId="14" borderId="48" xfId="1" applyFont="1" applyFill="1" applyBorder="1" applyAlignment="1">
      <alignment horizontal="center" vertical="center" wrapText="1"/>
    </xf>
    <xf numFmtId="0" fontId="9" fillId="0" borderId="46" xfId="1" applyFont="1" applyBorder="1" applyAlignment="1">
      <alignment vertical="center"/>
    </xf>
    <xf numFmtId="0" fontId="1" fillId="0" borderId="46" xfId="2" applyBorder="1">
      <alignment vertical="center"/>
    </xf>
    <xf numFmtId="0" fontId="21" fillId="0" borderId="26" xfId="1" applyFont="1" applyBorder="1" applyAlignment="1">
      <alignment horizontal="center" vertical="center" textRotation="255" wrapText="1"/>
    </xf>
    <xf numFmtId="0" fontId="1" fillId="0" borderId="9" xfId="2" applyBorder="1">
      <alignment vertical="center"/>
    </xf>
    <xf numFmtId="0" fontId="21" fillId="0" borderId="18" xfId="1" applyFont="1" applyBorder="1" applyAlignment="1">
      <alignment horizontal="center" vertical="center" textRotation="255" wrapText="1"/>
    </xf>
    <xf numFmtId="0" fontId="9" fillId="0" borderId="28" xfId="1" applyFont="1" applyBorder="1" applyAlignment="1">
      <alignment horizontal="center" vertical="center" textRotation="255" wrapText="1"/>
    </xf>
    <xf numFmtId="0" fontId="1" fillId="0" borderId="19" xfId="2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4" fillId="14" borderId="26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1" fillId="0" borderId="19" xfId="2" applyBorder="1">
      <alignment vertical="center"/>
    </xf>
    <xf numFmtId="0" fontId="1" fillId="0" borderId="10" xfId="2" applyBorder="1">
      <alignment vertical="center"/>
    </xf>
    <xf numFmtId="31" fontId="4" fillId="0" borderId="0" xfId="1" applyNumberFormat="1" applyFont="1" applyAlignment="1">
      <alignment vertical="center"/>
    </xf>
    <xf numFmtId="0" fontId="2" fillId="0" borderId="0" xfId="1" applyAlignment="1">
      <alignment vertical="center"/>
    </xf>
    <xf numFmtId="6" fontId="26" fillId="0" borderId="0" xfId="1" applyNumberFormat="1" applyFont="1" applyAlignment="1">
      <alignment vertical="center"/>
    </xf>
    <xf numFmtId="0" fontId="4" fillId="0" borderId="54" xfId="1" applyFont="1" applyBorder="1" applyAlignment="1">
      <alignment horizontal="center" vertical="center"/>
    </xf>
    <xf numFmtId="0" fontId="9" fillId="0" borderId="53" xfId="1" applyFont="1" applyBorder="1" applyAlignment="1">
      <alignment vertical="center"/>
    </xf>
    <xf numFmtId="0" fontId="9" fillId="0" borderId="52" xfId="1" applyFont="1" applyBorder="1" applyAlignment="1">
      <alignment vertical="center"/>
    </xf>
    <xf numFmtId="0" fontId="4" fillId="0" borderId="53" xfId="1" applyFont="1" applyBorder="1" applyAlignment="1">
      <alignment horizontal="center" vertical="center"/>
    </xf>
  </cellXfs>
  <cellStyles count="3">
    <cellStyle name="標準" xfId="0" builtinId="0"/>
    <cellStyle name="標準 2" xfId="1" xr:uid="{3A14FD09-D0C4-4D3C-A7E2-1B8E7C5C391C}"/>
    <cellStyle name="標準 8 4 3 2 2 3 2 5 6 2 3 2 2" xfId="2" xr:uid="{D88701F8-BB03-4BA1-A17D-66B0DCEDC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456750</xdr:colOff>
      <xdr:row>28</xdr:row>
      <xdr:rowOff>14319</xdr:rowOff>
    </xdr:from>
    <xdr:ext cx="362400" cy="566706"/>
    <xdr:pic>
      <xdr:nvPicPr>
        <xdr:cNvPr id="2" name="図 1">
          <a:extLst>
            <a:ext uri="{FF2B5EF4-FFF2-40B4-BE49-F238E27FC236}">
              <a16:creationId xmlns:a16="http://schemas.microsoft.com/office/drawing/2014/main" id="{ACFFA5A3-744C-4BE3-8C66-7B8C3470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75" y="4814919"/>
          <a:ext cx="362400" cy="56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19051</xdr:colOff>
      <xdr:row>34</xdr:row>
      <xdr:rowOff>85726</xdr:rowOff>
    </xdr:from>
    <xdr:ext cx="516922" cy="1266824"/>
    <xdr:pic>
      <xdr:nvPicPr>
        <xdr:cNvPr id="3" name="図 2">
          <a:extLst>
            <a:ext uri="{FF2B5EF4-FFF2-40B4-BE49-F238E27FC236}">
              <a16:creationId xmlns:a16="http://schemas.microsoft.com/office/drawing/2014/main" id="{5175B6E5-1ACA-4595-9461-1572AF6C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101" y="5915026"/>
          <a:ext cx="516922" cy="1266824"/>
        </a:xfrm>
        <a:prstGeom prst="rect">
          <a:avLst/>
        </a:prstGeom>
      </xdr:spPr>
    </xdr:pic>
    <xdr:clientData/>
  </xdr:oneCellAnchor>
  <xdr:oneCellAnchor>
    <xdr:from>
      <xdr:col>2</xdr:col>
      <xdr:colOff>38101</xdr:colOff>
      <xdr:row>24</xdr:row>
      <xdr:rowOff>133349</xdr:rowOff>
    </xdr:from>
    <xdr:ext cx="487752" cy="561975"/>
    <xdr:pic>
      <xdr:nvPicPr>
        <xdr:cNvPr id="4" name="図 3">
          <a:extLst>
            <a:ext uri="{FF2B5EF4-FFF2-40B4-BE49-F238E27FC236}">
              <a16:creationId xmlns:a16="http://schemas.microsoft.com/office/drawing/2014/main" id="{966E030C-8C52-4C8C-8126-F4821FCE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2151" y="4248149"/>
          <a:ext cx="487752" cy="561975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11</xdr:row>
      <xdr:rowOff>28575</xdr:rowOff>
    </xdr:from>
    <xdr:ext cx="449047" cy="619125"/>
    <xdr:pic>
      <xdr:nvPicPr>
        <xdr:cNvPr id="5" name="図 4">
          <a:extLst>
            <a:ext uri="{FF2B5EF4-FFF2-40B4-BE49-F238E27FC236}">
              <a16:creationId xmlns:a16="http://schemas.microsoft.com/office/drawing/2014/main" id="{567B8EE1-043D-4303-848F-2482F74A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914525"/>
          <a:ext cx="44904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681037</xdr:colOff>
      <xdr:row>31</xdr:row>
      <xdr:rowOff>9525</xdr:rowOff>
    </xdr:from>
    <xdr:ext cx="242887" cy="485774"/>
    <xdr:pic>
      <xdr:nvPicPr>
        <xdr:cNvPr id="6" name="図 5">
          <a:extLst>
            <a:ext uri="{FF2B5EF4-FFF2-40B4-BE49-F238E27FC236}">
              <a16:creationId xmlns:a16="http://schemas.microsoft.com/office/drawing/2014/main" id="{C4811BC5-2668-487F-9D60-C276D79C4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3062" y="5324475"/>
          <a:ext cx="242887" cy="4857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9D834-D407-4472-B628-5490E450FA4D}">
  <sheetPr>
    <pageSetUpPr fitToPage="1"/>
  </sheetPr>
  <dimension ref="A1:AA990"/>
  <sheetViews>
    <sheetView showGridLines="0" tabSelected="1" workbookViewId="0">
      <selection activeCell="L34" sqref="L34"/>
    </sheetView>
  </sheetViews>
  <sheetFormatPr defaultColWidth="12.625" defaultRowHeight="15" customHeight="1"/>
  <cols>
    <col min="1" max="1" width="6.875" style="1" customWidth="1"/>
    <col min="2" max="2" width="13" style="1" customWidth="1"/>
    <col min="3" max="3" width="7.75" style="1" customWidth="1"/>
    <col min="4" max="4" width="7.875" style="1" customWidth="1"/>
    <col min="5" max="5" width="6.25" style="1" customWidth="1"/>
    <col min="6" max="6" width="3.875" style="1" customWidth="1"/>
    <col min="7" max="7" width="7.875" style="1" customWidth="1"/>
    <col min="8" max="8" width="8" style="1" customWidth="1"/>
    <col min="9" max="9" width="10.5" style="1" customWidth="1"/>
    <col min="10" max="10" width="9" style="1" customWidth="1"/>
    <col min="11" max="11" width="5.625" style="1" customWidth="1"/>
    <col min="12" max="12" width="4.25" style="1" customWidth="1"/>
    <col min="13" max="13" width="11.75" style="1" customWidth="1"/>
    <col min="14" max="14" width="8" style="1" customWidth="1"/>
    <col min="15" max="15" width="8.5" style="1" customWidth="1"/>
    <col min="16" max="16" width="4.25" style="1" customWidth="1"/>
    <col min="17" max="17" width="3.875" style="1" customWidth="1"/>
    <col min="18" max="18" width="10.375" style="1" customWidth="1"/>
    <col min="19" max="19" width="9.125" style="1" customWidth="1"/>
    <col min="20" max="20" width="8.125" style="1" customWidth="1"/>
    <col min="21" max="21" width="5.25" style="1" customWidth="1"/>
    <col min="22" max="22" width="3.875" style="1" customWidth="1"/>
    <col min="23" max="23" width="11.375" style="1" customWidth="1"/>
    <col min="24" max="26" width="4.125" style="1" customWidth="1"/>
    <col min="27" max="27" width="6.875" style="1" customWidth="1"/>
    <col min="28" max="16384" width="12.625" style="1"/>
  </cols>
  <sheetData>
    <row r="1" spans="1:27" ht="21" customHeight="1">
      <c r="A1" s="2"/>
      <c r="B1" s="2"/>
      <c r="C1" s="3"/>
      <c r="D1" s="295" t="s">
        <v>63</v>
      </c>
      <c r="E1" s="295"/>
      <c r="F1" s="295"/>
      <c r="G1" s="291"/>
      <c r="H1" s="291"/>
      <c r="I1" s="291"/>
      <c r="J1" s="291"/>
      <c r="K1" s="291"/>
      <c r="L1" s="291"/>
      <c r="M1" s="291"/>
      <c r="N1" s="291"/>
      <c r="O1" s="2"/>
      <c r="P1" s="2"/>
      <c r="Q1" s="2"/>
      <c r="R1" s="2"/>
      <c r="S1" s="2"/>
      <c r="T1" s="2"/>
      <c r="U1" s="2"/>
      <c r="V1" s="321">
        <v>46183</v>
      </c>
      <c r="W1" s="322"/>
      <c r="X1" s="2"/>
      <c r="Y1" s="2"/>
      <c r="Z1" s="2"/>
      <c r="AA1" s="2"/>
    </row>
    <row r="2" spans="1:27" ht="21" customHeight="1">
      <c r="A2" s="2"/>
      <c r="B2" s="2"/>
      <c r="C2" s="3"/>
      <c r="D2" s="295"/>
      <c r="E2" s="295" t="s">
        <v>62</v>
      </c>
      <c r="F2" s="295"/>
      <c r="G2" s="291"/>
      <c r="H2" s="291"/>
      <c r="I2" s="291"/>
      <c r="J2" s="291"/>
      <c r="K2" s="291"/>
      <c r="L2" s="291"/>
      <c r="M2" s="291"/>
      <c r="N2" s="291"/>
      <c r="O2" s="2"/>
      <c r="P2" s="2"/>
      <c r="Q2" s="2"/>
      <c r="R2" s="2"/>
      <c r="S2" s="2"/>
      <c r="T2" s="2" t="s">
        <v>61</v>
      </c>
      <c r="U2" s="2"/>
      <c r="V2" s="2"/>
      <c r="X2" s="2"/>
      <c r="Y2" s="2"/>
      <c r="Z2" s="2"/>
      <c r="AA2" s="2"/>
    </row>
    <row r="3" spans="1:27" ht="18" customHeight="1">
      <c r="A3" s="2"/>
      <c r="B3" s="3"/>
      <c r="C3" s="3"/>
      <c r="D3" s="291"/>
      <c r="E3" s="291"/>
      <c r="F3" s="291"/>
      <c r="G3" s="291"/>
      <c r="H3" s="291"/>
      <c r="I3" s="294"/>
      <c r="J3" s="293" t="s">
        <v>60</v>
      </c>
      <c r="K3" s="292"/>
      <c r="L3" s="292"/>
      <c r="M3" s="292"/>
      <c r="N3" s="292"/>
      <c r="O3" s="2"/>
      <c r="P3" s="2"/>
      <c r="Q3" s="2"/>
      <c r="R3" s="2"/>
      <c r="S3" s="2"/>
      <c r="T3" s="2"/>
      <c r="U3" s="2"/>
      <c r="V3" s="2"/>
      <c r="X3" s="2"/>
      <c r="Y3" s="2"/>
      <c r="Z3" s="2"/>
      <c r="AA3" s="2"/>
    </row>
    <row r="4" spans="1:27" ht="13.5">
      <c r="A4" s="2"/>
      <c r="B4" s="3"/>
      <c r="C4" s="3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"/>
      <c r="P4" s="2"/>
      <c r="Q4" s="2"/>
      <c r="R4" s="2"/>
      <c r="S4" s="2"/>
      <c r="T4" s="2"/>
      <c r="U4" s="2"/>
      <c r="V4" s="2"/>
      <c r="X4" s="2"/>
      <c r="Y4" s="2"/>
      <c r="Z4" s="2"/>
      <c r="AA4" s="2"/>
    </row>
    <row r="5" spans="1:27" ht="21" customHeight="1">
      <c r="A5" s="2"/>
      <c r="B5" s="2"/>
      <c r="C5" s="289" t="s">
        <v>59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85" t="s">
        <v>58</v>
      </c>
      <c r="U5" s="2"/>
      <c r="V5" s="2"/>
      <c r="W5" s="2"/>
      <c r="X5" s="2"/>
      <c r="Y5" s="2"/>
      <c r="Z5" s="2"/>
      <c r="AA5" s="2"/>
    </row>
    <row r="6" spans="1:27" ht="16.5" customHeight="1">
      <c r="A6" s="2"/>
      <c r="B6" s="290"/>
      <c r="C6" s="289" t="s">
        <v>57</v>
      </c>
      <c r="D6" s="2"/>
      <c r="E6" s="2"/>
      <c r="F6" s="2"/>
      <c r="G6" s="2"/>
      <c r="H6" s="2"/>
      <c r="I6" s="2"/>
      <c r="J6" s="2"/>
      <c r="K6" s="2"/>
      <c r="L6" s="2"/>
      <c r="M6" s="288" t="s">
        <v>56</v>
      </c>
      <c r="N6" s="323" t="str">
        <f>G43</f>
        <v/>
      </c>
      <c r="O6" s="322"/>
      <c r="P6" s="287" t="s">
        <v>55</v>
      </c>
      <c r="Q6" s="286"/>
      <c r="R6" s="2"/>
      <c r="S6" s="2"/>
      <c r="T6" s="285" t="s">
        <v>54</v>
      </c>
      <c r="U6" s="2"/>
      <c r="V6" s="2"/>
      <c r="W6" s="2"/>
      <c r="X6" s="2"/>
      <c r="Y6" s="2"/>
      <c r="Z6" s="2"/>
      <c r="AA6" s="2"/>
    </row>
    <row r="7" spans="1:27" ht="12" customHeight="1" thickBot="1">
      <c r="A7" s="2"/>
      <c r="B7" s="283"/>
      <c r="C7" s="3"/>
      <c r="D7" s="2"/>
      <c r="E7" s="2"/>
      <c r="F7" s="2"/>
      <c r="G7" s="2"/>
      <c r="H7" s="2"/>
      <c r="I7" s="2"/>
      <c r="J7" s="2"/>
      <c r="K7" s="2"/>
      <c r="L7" s="2"/>
      <c r="M7" s="284"/>
      <c r="N7" s="284"/>
      <c r="O7" s="284"/>
      <c r="P7" s="284"/>
      <c r="Q7" s="284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" customHeight="1" thickBot="1">
      <c r="A8" s="2"/>
      <c r="B8" s="283"/>
      <c r="C8" s="3"/>
      <c r="D8" s="2"/>
      <c r="E8" s="2"/>
      <c r="F8" s="2"/>
      <c r="G8" s="2"/>
      <c r="H8" s="2"/>
      <c r="I8" s="324" t="s">
        <v>53</v>
      </c>
      <c r="J8" s="325"/>
      <c r="K8" s="325"/>
      <c r="L8" s="325"/>
      <c r="M8" s="325"/>
      <c r="N8" s="324" t="s">
        <v>52</v>
      </c>
      <c r="O8" s="325"/>
      <c r="P8" s="325"/>
      <c r="Q8" s="325"/>
      <c r="R8" s="326"/>
      <c r="S8" s="327" t="s">
        <v>51</v>
      </c>
      <c r="T8" s="325"/>
      <c r="U8" s="325"/>
      <c r="V8" s="325"/>
      <c r="W8" s="326"/>
      <c r="X8" s="2"/>
      <c r="Y8" s="2"/>
      <c r="Z8" s="2"/>
      <c r="AA8" s="2"/>
    </row>
    <row r="9" spans="1:27" ht="38.25" customHeight="1" thickBot="1">
      <c r="A9" s="2"/>
      <c r="B9" s="282" t="s">
        <v>50</v>
      </c>
      <c r="C9" s="281" t="s">
        <v>49</v>
      </c>
      <c r="D9" s="279" t="s">
        <v>48</v>
      </c>
      <c r="E9" s="279" t="s">
        <v>47</v>
      </c>
      <c r="F9" s="280" t="s">
        <v>46</v>
      </c>
      <c r="G9" s="280" t="s">
        <v>45</v>
      </c>
      <c r="H9" s="279" t="s">
        <v>44</v>
      </c>
      <c r="I9" s="47" t="s">
        <v>43</v>
      </c>
      <c r="J9" s="273" t="s">
        <v>42</v>
      </c>
      <c r="K9" s="277" t="s">
        <v>41</v>
      </c>
      <c r="L9" s="273" t="s">
        <v>40</v>
      </c>
      <c r="M9" s="279" t="s">
        <v>39</v>
      </c>
      <c r="N9" s="47" t="s">
        <v>43</v>
      </c>
      <c r="O9" s="273" t="s">
        <v>42</v>
      </c>
      <c r="P9" s="277" t="s">
        <v>41</v>
      </c>
      <c r="Q9" s="273" t="s">
        <v>40</v>
      </c>
      <c r="R9" s="276" t="s">
        <v>39</v>
      </c>
      <c r="S9" s="278" t="s">
        <v>43</v>
      </c>
      <c r="T9" s="273" t="s">
        <v>42</v>
      </c>
      <c r="U9" s="277" t="s">
        <v>41</v>
      </c>
      <c r="V9" s="273" t="s">
        <v>40</v>
      </c>
      <c r="W9" s="276" t="s">
        <v>39</v>
      </c>
      <c r="X9" s="3"/>
      <c r="Y9" s="3"/>
      <c r="Z9" s="3"/>
      <c r="AA9" s="2"/>
    </row>
    <row r="10" spans="1:27" ht="15" customHeight="1">
      <c r="A10" s="2"/>
      <c r="B10" s="296" t="s">
        <v>38</v>
      </c>
      <c r="C10" s="275"/>
      <c r="D10" s="274">
        <v>110</v>
      </c>
      <c r="E10" s="273"/>
      <c r="F10" s="272"/>
      <c r="G10" s="271" t="str">
        <f>IF(F10="","",H10*F10)</f>
        <v/>
      </c>
      <c r="H10" s="270">
        <v>3400</v>
      </c>
      <c r="I10" s="269"/>
      <c r="J10" s="196"/>
      <c r="K10" s="158"/>
      <c r="L10" s="158"/>
      <c r="M10" s="160"/>
      <c r="N10" s="269"/>
      <c r="O10" s="196"/>
      <c r="P10" s="158"/>
      <c r="Q10" s="158"/>
      <c r="R10" s="160"/>
      <c r="S10" s="269"/>
      <c r="T10" s="196"/>
      <c r="U10" s="158"/>
      <c r="V10" s="158"/>
      <c r="W10" s="160"/>
      <c r="X10" s="2"/>
      <c r="Y10" s="2"/>
      <c r="Z10" s="2"/>
      <c r="AA10" s="2"/>
    </row>
    <row r="11" spans="1:27" ht="15" customHeight="1">
      <c r="A11" s="2"/>
      <c r="B11" s="297"/>
      <c r="C11" s="241" t="s">
        <v>18</v>
      </c>
      <c r="D11" s="268">
        <v>120</v>
      </c>
      <c r="E11" s="239" t="s">
        <v>37</v>
      </c>
      <c r="F11" s="267"/>
      <c r="G11" s="266" t="str">
        <f>IF(F11="","",H11*F11)</f>
        <v/>
      </c>
      <c r="H11" s="265">
        <v>3400</v>
      </c>
      <c r="I11" s="264"/>
      <c r="J11" s="263"/>
      <c r="K11" s="262"/>
      <c r="L11" s="261"/>
      <c r="M11" s="260"/>
      <c r="N11" s="246"/>
      <c r="O11" s="245"/>
      <c r="P11" s="244"/>
      <c r="Q11" s="244"/>
      <c r="R11" s="242"/>
      <c r="S11" s="246"/>
      <c r="T11" s="245"/>
      <c r="U11" s="244"/>
      <c r="V11" s="244"/>
      <c r="W11" s="242"/>
      <c r="X11" s="2"/>
      <c r="Y11" s="2"/>
      <c r="Z11" s="2"/>
      <c r="AA11" s="2"/>
    </row>
    <row r="12" spans="1:27" ht="15" customHeight="1">
      <c r="A12" s="2"/>
      <c r="B12" s="297"/>
      <c r="C12" s="241"/>
      <c r="D12" s="240">
        <v>130</v>
      </c>
      <c r="E12" s="239"/>
      <c r="F12" s="35"/>
      <c r="G12" s="34" t="str">
        <f>IF(F12="","",H12*F12)</f>
        <v/>
      </c>
      <c r="H12" s="173">
        <v>3400</v>
      </c>
      <c r="I12" s="238"/>
      <c r="J12" s="237"/>
      <c r="K12" s="259"/>
      <c r="L12" s="29"/>
      <c r="M12" s="32"/>
      <c r="N12" s="238"/>
      <c r="O12" s="258"/>
      <c r="P12" s="257"/>
      <c r="Q12" s="256"/>
      <c r="R12" s="255"/>
      <c r="S12" s="238"/>
      <c r="T12" s="237"/>
      <c r="U12" s="58"/>
      <c r="V12" s="58"/>
      <c r="W12" s="32"/>
      <c r="X12" s="2"/>
      <c r="Y12" s="2"/>
      <c r="Z12" s="2"/>
      <c r="AA12" s="2"/>
    </row>
    <row r="13" spans="1:27" ht="15" customHeight="1">
      <c r="A13" s="2"/>
      <c r="B13" s="319"/>
      <c r="C13" s="241"/>
      <c r="D13" s="254">
        <v>140</v>
      </c>
      <c r="E13" s="239"/>
      <c r="F13" s="253"/>
      <c r="G13" s="252"/>
      <c r="H13" s="251">
        <v>3400</v>
      </c>
      <c r="I13" s="250"/>
      <c r="J13" s="249"/>
      <c r="K13" s="248"/>
      <c r="L13" s="248"/>
      <c r="M13" s="247"/>
      <c r="N13" s="246"/>
      <c r="O13" s="245"/>
      <c r="P13" s="244"/>
      <c r="Q13" s="243"/>
      <c r="R13" s="242"/>
      <c r="S13" s="246"/>
      <c r="T13" s="245"/>
      <c r="U13" s="244"/>
      <c r="V13" s="243"/>
      <c r="W13" s="242"/>
      <c r="X13" s="2"/>
      <c r="Y13" s="2"/>
      <c r="Z13" s="2"/>
      <c r="AA13" s="2"/>
    </row>
    <row r="14" spans="1:27" ht="15" customHeight="1">
      <c r="A14" s="2"/>
      <c r="B14" s="319"/>
      <c r="C14" s="241"/>
      <c r="D14" s="240">
        <v>150</v>
      </c>
      <c r="E14" s="239" t="s">
        <v>36</v>
      </c>
      <c r="F14" s="35"/>
      <c r="G14" s="34" t="str">
        <f t="shared" ref="G14:G39" si="0">IF(F14="","",H14*F14)</f>
        <v/>
      </c>
      <c r="H14" s="173">
        <v>3400</v>
      </c>
      <c r="I14" s="238"/>
      <c r="J14" s="237"/>
      <c r="K14" s="58"/>
      <c r="L14" s="29"/>
      <c r="M14" s="32"/>
      <c r="N14" s="238"/>
      <c r="O14" s="237"/>
      <c r="P14" s="58"/>
      <c r="Q14" s="29"/>
      <c r="R14" s="32"/>
      <c r="S14" s="238"/>
      <c r="T14" s="237"/>
      <c r="U14" s="58"/>
      <c r="V14" s="29"/>
      <c r="W14" s="32"/>
      <c r="X14" s="2"/>
      <c r="Y14" s="2"/>
      <c r="Z14" s="2"/>
      <c r="AA14" s="2"/>
    </row>
    <row r="15" spans="1:27" ht="15" customHeight="1" thickBot="1">
      <c r="A15" s="2"/>
      <c r="B15" s="320"/>
      <c r="C15" s="236"/>
      <c r="D15" s="235" t="s">
        <v>1</v>
      </c>
      <c r="E15" s="234"/>
      <c r="F15" s="233"/>
      <c r="G15" s="232" t="str">
        <f t="shared" si="0"/>
        <v/>
      </c>
      <c r="H15" s="231">
        <v>3700</v>
      </c>
      <c r="I15" s="230"/>
      <c r="J15" s="229"/>
      <c r="K15" s="228"/>
      <c r="L15" s="227"/>
      <c r="M15" s="226"/>
      <c r="N15" s="230"/>
      <c r="O15" s="229"/>
      <c r="P15" s="228"/>
      <c r="Q15" s="227"/>
      <c r="R15" s="226"/>
      <c r="S15" s="230"/>
      <c r="T15" s="229"/>
      <c r="U15" s="228"/>
      <c r="V15" s="227"/>
      <c r="W15" s="226"/>
      <c r="X15" s="2"/>
      <c r="Y15" s="2"/>
      <c r="Z15" s="2"/>
      <c r="AA15" s="2"/>
    </row>
    <row r="16" spans="1:27" ht="15" customHeight="1">
      <c r="A16" s="2"/>
      <c r="B16" s="296" t="s">
        <v>35</v>
      </c>
      <c r="C16" s="302" t="s">
        <v>34</v>
      </c>
      <c r="D16" s="158" t="s">
        <v>33</v>
      </c>
      <c r="E16" s="305" t="s">
        <v>27</v>
      </c>
      <c r="F16" s="225"/>
      <c r="G16" s="224" t="str">
        <f t="shared" si="0"/>
        <v/>
      </c>
      <c r="H16" s="223">
        <v>3200</v>
      </c>
      <c r="I16" s="117"/>
      <c r="J16" s="115"/>
      <c r="K16" s="114"/>
      <c r="L16" s="158"/>
      <c r="M16" s="160"/>
      <c r="N16" s="222"/>
      <c r="O16" s="196"/>
      <c r="P16" s="195"/>
      <c r="Q16" s="158"/>
      <c r="R16" s="160"/>
      <c r="S16" s="222"/>
      <c r="T16" s="196"/>
      <c r="U16" s="195"/>
      <c r="V16" s="158"/>
      <c r="W16" s="160"/>
      <c r="X16" s="2"/>
      <c r="Y16" s="2"/>
      <c r="Z16" s="2"/>
      <c r="AA16" s="2"/>
    </row>
    <row r="17" spans="1:27" ht="15" customHeight="1">
      <c r="A17" s="2"/>
      <c r="B17" s="297"/>
      <c r="C17" s="303"/>
      <c r="D17" s="214" t="s">
        <v>32</v>
      </c>
      <c r="E17" s="300"/>
      <c r="F17" s="221"/>
      <c r="G17" s="220" t="str">
        <f t="shared" si="0"/>
        <v/>
      </c>
      <c r="H17" s="219">
        <v>3200</v>
      </c>
      <c r="I17" s="92"/>
      <c r="J17" s="91"/>
      <c r="K17" s="20"/>
      <c r="L17" s="218"/>
      <c r="M17" s="217"/>
      <c r="N17" s="216"/>
      <c r="O17" s="215"/>
      <c r="P17" s="177"/>
      <c r="Q17" s="214"/>
      <c r="R17" s="213"/>
      <c r="S17" s="216"/>
      <c r="T17" s="215"/>
      <c r="U17" s="177"/>
      <c r="V17" s="214"/>
      <c r="W17" s="213"/>
      <c r="X17" s="2"/>
      <c r="Y17" s="2"/>
      <c r="Z17" s="2"/>
      <c r="AA17" s="2"/>
    </row>
    <row r="18" spans="1:27" ht="15" customHeight="1">
      <c r="A18" s="2"/>
      <c r="B18" s="297"/>
      <c r="C18" s="303"/>
      <c r="D18" s="36" t="s">
        <v>31</v>
      </c>
      <c r="E18" s="300"/>
      <c r="F18" s="35"/>
      <c r="G18" s="34" t="str">
        <f t="shared" si="0"/>
        <v/>
      </c>
      <c r="H18" s="173">
        <v>3200</v>
      </c>
      <c r="I18" s="92"/>
      <c r="J18" s="91"/>
      <c r="K18" s="20"/>
      <c r="L18" s="58"/>
      <c r="M18" s="32"/>
      <c r="N18" s="168"/>
      <c r="O18" s="167"/>
      <c r="P18" s="166"/>
      <c r="Q18" s="36"/>
      <c r="R18" s="165"/>
      <c r="S18" s="168"/>
      <c r="T18" s="167"/>
      <c r="U18" s="166"/>
      <c r="V18" s="36"/>
      <c r="W18" s="165"/>
      <c r="X18" s="2"/>
      <c r="Y18" s="2"/>
      <c r="Z18" s="2"/>
      <c r="AA18" s="2"/>
    </row>
    <row r="19" spans="1:27" ht="15" customHeight="1" thickBot="1">
      <c r="A19" s="2"/>
      <c r="B19" s="320"/>
      <c r="C19" s="304"/>
      <c r="D19" s="209" t="s">
        <v>30</v>
      </c>
      <c r="E19" s="306"/>
      <c r="F19" s="212"/>
      <c r="G19" s="211" t="str">
        <f t="shared" si="0"/>
        <v/>
      </c>
      <c r="H19" s="210">
        <v>3200</v>
      </c>
      <c r="I19" s="88"/>
      <c r="J19" s="86"/>
      <c r="K19" s="20"/>
      <c r="L19" s="209"/>
      <c r="M19" s="208"/>
      <c r="N19" s="207"/>
      <c r="O19" s="205"/>
      <c r="P19" s="204"/>
      <c r="Q19" s="203"/>
      <c r="R19" s="202"/>
      <c r="S19" s="206"/>
      <c r="T19" s="205"/>
      <c r="U19" s="204"/>
      <c r="V19" s="203"/>
      <c r="W19" s="202"/>
      <c r="X19" s="2"/>
      <c r="Y19" s="2"/>
      <c r="Z19" s="2"/>
      <c r="AA19" s="2"/>
    </row>
    <row r="20" spans="1:27" ht="15" customHeight="1">
      <c r="A20" s="2"/>
      <c r="B20" s="296" t="s">
        <v>29</v>
      </c>
      <c r="C20" s="188"/>
      <c r="D20" s="201" t="s">
        <v>28</v>
      </c>
      <c r="E20" s="307" t="s">
        <v>27</v>
      </c>
      <c r="F20" s="200"/>
      <c r="G20" s="199" t="str">
        <f t="shared" si="0"/>
        <v/>
      </c>
      <c r="H20" s="198">
        <v>3200</v>
      </c>
      <c r="I20" s="197"/>
      <c r="J20" s="196"/>
      <c r="K20" s="195"/>
      <c r="L20" s="194"/>
      <c r="M20" s="189"/>
      <c r="N20" s="193"/>
      <c r="O20" s="192"/>
      <c r="P20" s="191"/>
      <c r="Q20" s="190"/>
      <c r="R20" s="189"/>
      <c r="T20" s="192"/>
      <c r="U20" s="191"/>
      <c r="V20" s="190"/>
      <c r="W20" s="189"/>
      <c r="X20" s="2"/>
      <c r="Y20" s="2"/>
      <c r="Z20" s="2"/>
      <c r="AA20" s="2"/>
    </row>
    <row r="21" spans="1:27" ht="15" customHeight="1">
      <c r="A21" s="2"/>
      <c r="B21" s="297"/>
      <c r="C21" s="188" t="s">
        <v>26</v>
      </c>
      <c r="D21" s="187" t="s">
        <v>25</v>
      </c>
      <c r="E21" s="300"/>
      <c r="F21" s="186"/>
      <c r="G21" s="185" t="str">
        <f t="shared" si="0"/>
        <v/>
      </c>
      <c r="H21" s="129">
        <v>3200</v>
      </c>
      <c r="I21" s="184"/>
      <c r="J21" s="183"/>
      <c r="K21" s="177"/>
      <c r="L21" s="182"/>
      <c r="M21" s="181"/>
      <c r="N21" s="180"/>
      <c r="O21" s="178"/>
      <c r="P21" s="177"/>
      <c r="Q21" s="147"/>
      <c r="R21" s="176"/>
      <c r="S21" s="179"/>
      <c r="T21" s="178"/>
      <c r="U21" s="177"/>
      <c r="V21" s="147"/>
      <c r="W21" s="176"/>
      <c r="X21" s="2"/>
      <c r="Y21" s="2"/>
      <c r="Z21" s="2"/>
      <c r="AA21" s="2"/>
    </row>
    <row r="22" spans="1:27" ht="15" customHeight="1" thickBot="1">
      <c r="A22" s="2"/>
      <c r="B22" s="297"/>
      <c r="C22" s="175"/>
      <c r="D22" s="174" t="s">
        <v>24</v>
      </c>
      <c r="E22" s="300"/>
      <c r="F22" s="35"/>
      <c r="G22" s="34" t="str">
        <f t="shared" si="0"/>
        <v/>
      </c>
      <c r="H22" s="173">
        <v>3200</v>
      </c>
      <c r="I22" s="172"/>
      <c r="J22" s="171"/>
      <c r="K22" s="166"/>
      <c r="L22" s="170"/>
      <c r="M22" s="169"/>
      <c r="N22" s="168"/>
      <c r="O22" s="167"/>
      <c r="P22" s="166"/>
      <c r="Q22" s="36"/>
      <c r="R22" s="165"/>
      <c r="S22" s="168"/>
      <c r="T22" s="167"/>
      <c r="U22" s="166"/>
      <c r="V22" s="36"/>
      <c r="W22" s="165"/>
      <c r="X22" s="2"/>
      <c r="Y22" s="2"/>
      <c r="Z22" s="2"/>
      <c r="AA22" s="2"/>
    </row>
    <row r="23" spans="1:27" ht="15" customHeight="1">
      <c r="A23" s="2"/>
      <c r="B23" s="313" t="s">
        <v>23</v>
      </c>
      <c r="C23" s="315" t="s">
        <v>22</v>
      </c>
      <c r="D23" s="164">
        <v>110</v>
      </c>
      <c r="E23" s="317"/>
      <c r="F23" s="163"/>
      <c r="G23" s="162" t="str">
        <f t="shared" si="0"/>
        <v/>
      </c>
      <c r="H23" s="161">
        <v>1400</v>
      </c>
      <c r="I23" s="117"/>
      <c r="J23" s="115"/>
      <c r="K23" s="114"/>
      <c r="L23" s="158"/>
      <c r="M23" s="160"/>
      <c r="N23" s="117"/>
      <c r="O23" s="115"/>
      <c r="P23" s="114"/>
      <c r="Q23" s="158"/>
      <c r="R23" s="159"/>
      <c r="S23" s="117"/>
      <c r="T23" s="115"/>
      <c r="U23" s="114"/>
      <c r="V23" s="158"/>
      <c r="W23" s="157"/>
      <c r="X23" s="2"/>
      <c r="Y23" s="2"/>
      <c r="Z23" s="2"/>
      <c r="AA23" s="2"/>
    </row>
    <row r="24" spans="1:27" ht="15" customHeight="1">
      <c r="A24" s="2"/>
      <c r="B24" s="314"/>
      <c r="C24" s="316"/>
      <c r="D24" s="156">
        <v>120</v>
      </c>
      <c r="E24" s="318"/>
      <c r="F24" s="146"/>
      <c r="G24" s="145" t="str">
        <f t="shared" si="0"/>
        <v/>
      </c>
      <c r="H24" s="155">
        <v>1400</v>
      </c>
      <c r="I24" s="92"/>
      <c r="J24" s="91"/>
      <c r="K24" s="20"/>
      <c r="L24" s="154"/>
      <c r="M24" s="142"/>
      <c r="N24" s="66"/>
      <c r="O24" s="65"/>
      <c r="P24" s="62"/>
      <c r="Q24" s="90"/>
      <c r="R24" s="89"/>
      <c r="S24" s="66"/>
      <c r="T24" s="65"/>
      <c r="U24" s="62"/>
      <c r="V24" s="153"/>
      <c r="W24" s="152"/>
      <c r="X24" s="2"/>
      <c r="Y24" s="2"/>
      <c r="Z24" s="2"/>
      <c r="AA24" s="2"/>
    </row>
    <row r="25" spans="1:27" ht="15" customHeight="1">
      <c r="A25" s="2"/>
      <c r="B25" s="314"/>
      <c r="C25" s="316"/>
      <c r="D25" s="58">
        <v>130</v>
      </c>
      <c r="E25" s="318"/>
      <c r="F25" s="151"/>
      <c r="G25" s="150" t="str">
        <f t="shared" si="0"/>
        <v/>
      </c>
      <c r="H25" s="33">
        <v>1400</v>
      </c>
      <c r="I25" s="92"/>
      <c r="J25" s="91"/>
      <c r="K25" s="20"/>
      <c r="L25" s="29"/>
      <c r="M25" s="32"/>
      <c r="N25" s="92"/>
      <c r="O25" s="91"/>
      <c r="P25" s="20"/>
      <c r="Q25" s="29"/>
      <c r="R25" s="149"/>
      <c r="S25" s="92"/>
      <c r="T25" s="91"/>
      <c r="U25" s="20"/>
      <c r="V25" s="148"/>
      <c r="W25" s="134"/>
      <c r="X25" s="2"/>
      <c r="Y25" s="2"/>
      <c r="Z25" s="2"/>
      <c r="AA25" s="2"/>
    </row>
    <row r="26" spans="1:27" ht="15" customHeight="1">
      <c r="A26" s="2"/>
      <c r="B26" s="314"/>
      <c r="C26" s="133"/>
      <c r="D26" s="147">
        <v>140</v>
      </c>
      <c r="E26" s="318"/>
      <c r="F26" s="146"/>
      <c r="G26" s="145" t="str">
        <f t="shared" si="0"/>
        <v/>
      </c>
      <c r="H26" s="144">
        <v>1400</v>
      </c>
      <c r="I26" s="137"/>
      <c r="J26" s="136"/>
      <c r="K26" s="135"/>
      <c r="L26" s="143"/>
      <c r="M26" s="142"/>
      <c r="N26" s="92"/>
      <c r="O26" s="91"/>
      <c r="P26" s="20"/>
      <c r="Q26" s="141"/>
      <c r="R26" s="140"/>
      <c r="S26" s="92"/>
      <c r="T26" s="91"/>
      <c r="U26" s="20"/>
      <c r="V26" s="141"/>
      <c r="W26" s="140"/>
      <c r="X26" s="2"/>
      <c r="Y26" s="2"/>
      <c r="Z26" s="2"/>
      <c r="AA26" s="2"/>
    </row>
    <row r="27" spans="1:27" ht="15" customHeight="1">
      <c r="A27" s="2"/>
      <c r="B27" s="314"/>
      <c r="C27" s="133"/>
      <c r="D27" s="58">
        <v>150</v>
      </c>
      <c r="E27" s="318"/>
      <c r="F27" s="139"/>
      <c r="G27" s="138" t="str">
        <f t="shared" si="0"/>
        <v/>
      </c>
      <c r="H27" s="33">
        <v>1400</v>
      </c>
      <c r="I27" s="137"/>
      <c r="J27" s="136"/>
      <c r="K27" s="135"/>
      <c r="L27" s="29"/>
      <c r="M27" s="32"/>
      <c r="N27" s="92"/>
      <c r="O27" s="91"/>
      <c r="P27" s="20"/>
      <c r="Q27" s="29"/>
      <c r="R27" s="134"/>
      <c r="S27" s="92"/>
      <c r="T27" s="91"/>
      <c r="U27" s="20"/>
      <c r="V27" s="29"/>
      <c r="W27" s="134"/>
      <c r="X27" s="2"/>
      <c r="Y27" s="2"/>
      <c r="Z27" s="2"/>
      <c r="AA27" s="2"/>
    </row>
    <row r="28" spans="1:27" ht="15" customHeight="1" thickBot="1">
      <c r="A28" s="2"/>
      <c r="B28" s="314"/>
      <c r="C28" s="133"/>
      <c r="D28" s="132" t="s">
        <v>1</v>
      </c>
      <c r="E28" s="318"/>
      <c r="F28" s="131"/>
      <c r="G28" s="130"/>
      <c r="H28" s="129">
        <v>1500</v>
      </c>
      <c r="I28" s="128"/>
      <c r="J28" s="127"/>
      <c r="K28" s="126"/>
      <c r="L28" s="125"/>
      <c r="M28" s="124"/>
      <c r="N28" s="88"/>
      <c r="O28" s="86"/>
      <c r="P28" s="49"/>
      <c r="Q28" s="125"/>
      <c r="R28" s="124"/>
      <c r="S28" s="88"/>
      <c r="T28" s="86"/>
      <c r="U28" s="49"/>
      <c r="V28" s="125"/>
      <c r="W28" s="124"/>
      <c r="X28" s="2"/>
      <c r="Y28" s="2"/>
      <c r="Z28" s="2"/>
      <c r="AA28" s="2"/>
    </row>
    <row r="29" spans="1:27" ht="15" customHeight="1">
      <c r="A29" s="2"/>
      <c r="B29" s="308" t="s">
        <v>21</v>
      </c>
      <c r="C29" s="123" t="s">
        <v>20</v>
      </c>
      <c r="D29" s="122" t="s">
        <v>19</v>
      </c>
      <c r="E29" s="121" t="s">
        <v>18</v>
      </c>
      <c r="F29" s="120"/>
      <c r="G29" s="119" t="str">
        <f t="shared" si="0"/>
        <v/>
      </c>
      <c r="H29" s="118"/>
      <c r="I29" s="117"/>
      <c r="J29" s="115"/>
      <c r="K29" s="114"/>
      <c r="L29" s="113"/>
      <c r="M29" s="112"/>
      <c r="N29" s="116"/>
      <c r="O29" s="115"/>
      <c r="P29" s="114"/>
      <c r="Q29" s="113"/>
      <c r="R29" s="112"/>
      <c r="S29" s="116"/>
      <c r="T29" s="115"/>
      <c r="U29" s="114"/>
      <c r="V29" s="113"/>
      <c r="W29" s="112"/>
      <c r="X29" s="2"/>
      <c r="Y29" s="2"/>
      <c r="Z29" s="2"/>
      <c r="AA29" s="2"/>
    </row>
    <row r="30" spans="1:27" ht="15" customHeight="1">
      <c r="A30" s="2"/>
      <c r="B30" s="309"/>
      <c r="C30" s="98" t="s">
        <v>17</v>
      </c>
      <c r="D30" s="111" t="s">
        <v>16</v>
      </c>
      <c r="E30" s="107" t="s">
        <v>13</v>
      </c>
      <c r="F30" s="106"/>
      <c r="G30" s="110" t="str">
        <f t="shared" si="0"/>
        <v/>
      </c>
      <c r="H30" s="109">
        <v>1250</v>
      </c>
      <c r="I30" s="92"/>
      <c r="J30" s="91"/>
      <c r="K30" s="20"/>
      <c r="L30" s="53"/>
      <c r="M30" s="52"/>
      <c r="N30" s="103"/>
      <c r="O30" s="91"/>
      <c r="P30" s="20"/>
      <c r="Q30" s="53"/>
      <c r="R30" s="52"/>
      <c r="S30" s="103"/>
      <c r="T30" s="91"/>
      <c r="U30" s="20"/>
      <c r="V30" s="53"/>
      <c r="W30" s="52"/>
      <c r="X30" s="2"/>
      <c r="Y30" s="2"/>
      <c r="Z30" s="2"/>
      <c r="AA30" s="2"/>
    </row>
    <row r="31" spans="1:27" ht="15" customHeight="1">
      <c r="A31" s="2"/>
      <c r="B31" s="310"/>
      <c r="C31" s="98" t="s">
        <v>15</v>
      </c>
      <c r="D31" s="108" t="s">
        <v>14</v>
      </c>
      <c r="E31" s="107" t="s">
        <v>13</v>
      </c>
      <c r="F31" s="106"/>
      <c r="G31" s="105" t="str">
        <f t="shared" si="0"/>
        <v/>
      </c>
      <c r="H31" s="104">
        <v>1250</v>
      </c>
      <c r="I31" s="92"/>
      <c r="J31" s="91"/>
      <c r="K31" s="20"/>
      <c r="L31" s="53"/>
      <c r="M31" s="52"/>
      <c r="N31" s="103"/>
      <c r="O31" s="91"/>
      <c r="P31" s="20"/>
      <c r="Q31" s="53"/>
      <c r="R31" s="52"/>
      <c r="S31" s="103"/>
      <c r="T31" s="91"/>
      <c r="U31" s="20"/>
      <c r="V31" s="53"/>
      <c r="W31" s="52"/>
      <c r="X31" s="2"/>
      <c r="Y31" s="2"/>
      <c r="Z31" s="2"/>
      <c r="AA31" s="2"/>
    </row>
    <row r="32" spans="1:27" ht="15" customHeight="1">
      <c r="A32" s="2"/>
      <c r="B32" s="310"/>
      <c r="C32" s="98" t="s">
        <v>12</v>
      </c>
      <c r="D32" s="102" t="s">
        <v>11</v>
      </c>
      <c r="E32" s="96" t="s">
        <v>8</v>
      </c>
      <c r="F32" s="95"/>
      <c r="G32" s="101" t="str">
        <f t="shared" si="0"/>
        <v/>
      </c>
      <c r="H32" s="100">
        <v>1250</v>
      </c>
      <c r="I32" s="92"/>
      <c r="J32" s="91"/>
      <c r="K32" s="20"/>
      <c r="L32" s="85"/>
      <c r="M32" s="99"/>
      <c r="N32" s="88"/>
      <c r="O32" s="86"/>
      <c r="P32" s="49"/>
      <c r="Q32" s="85"/>
      <c r="R32" s="84"/>
      <c r="S32" s="87"/>
      <c r="T32" s="86"/>
      <c r="U32" s="49"/>
      <c r="V32" s="85"/>
      <c r="W32" s="84"/>
      <c r="X32" s="2"/>
      <c r="Y32" s="2"/>
      <c r="Z32" s="2"/>
      <c r="AA32" s="2"/>
    </row>
    <row r="33" spans="1:27" ht="15" customHeight="1">
      <c r="A33" s="2"/>
      <c r="B33" s="310"/>
      <c r="C33" s="98" t="s">
        <v>10</v>
      </c>
      <c r="D33" s="97" t="s">
        <v>9</v>
      </c>
      <c r="E33" s="96" t="s">
        <v>8</v>
      </c>
      <c r="F33" s="95"/>
      <c r="G33" s="94" t="str">
        <f t="shared" si="0"/>
        <v/>
      </c>
      <c r="H33" s="93">
        <v>1250</v>
      </c>
      <c r="I33" s="92"/>
      <c r="J33" s="91"/>
      <c r="K33" s="20"/>
      <c r="L33" s="90"/>
      <c r="M33" s="89"/>
      <c r="N33" s="88"/>
      <c r="O33" s="86"/>
      <c r="P33" s="49"/>
      <c r="Q33" s="85"/>
      <c r="R33" s="84"/>
      <c r="S33" s="87"/>
      <c r="T33" s="86"/>
      <c r="U33" s="49"/>
      <c r="V33" s="85"/>
      <c r="W33" s="84"/>
      <c r="X33" s="2"/>
      <c r="Y33" s="2"/>
      <c r="Z33" s="2"/>
      <c r="AA33" s="2"/>
    </row>
    <row r="34" spans="1:27" ht="15" customHeight="1" thickBot="1">
      <c r="A34" s="2"/>
      <c r="B34" s="311"/>
      <c r="C34" s="83" t="s">
        <v>7</v>
      </c>
      <c r="D34" s="72" t="s">
        <v>6</v>
      </c>
      <c r="E34" s="82" t="s">
        <v>5</v>
      </c>
      <c r="F34" s="81"/>
      <c r="G34" s="80" t="str">
        <f t="shared" si="0"/>
        <v/>
      </c>
      <c r="H34" s="79">
        <v>1250</v>
      </c>
      <c r="I34" s="76"/>
      <c r="J34" s="73"/>
      <c r="K34" s="11"/>
      <c r="L34" s="78"/>
      <c r="M34" s="77"/>
      <c r="N34" s="76"/>
      <c r="O34" s="73"/>
      <c r="P34" s="11"/>
      <c r="Q34" s="75"/>
      <c r="R34" s="71"/>
      <c r="S34" s="74"/>
      <c r="T34" s="73"/>
      <c r="U34" s="11"/>
      <c r="V34" s="72"/>
      <c r="W34" s="71"/>
      <c r="X34" s="2"/>
      <c r="Y34" s="2"/>
      <c r="Z34" s="2"/>
      <c r="AA34" s="2"/>
    </row>
    <row r="35" spans="1:27" ht="15" customHeight="1">
      <c r="A35" s="2"/>
      <c r="B35" s="296" t="s">
        <v>4</v>
      </c>
      <c r="C35" s="37"/>
      <c r="D35" s="70">
        <v>140</v>
      </c>
      <c r="E35" s="312" t="s">
        <v>2</v>
      </c>
      <c r="F35" s="69"/>
      <c r="G35" s="68" t="str">
        <f t="shared" si="0"/>
        <v/>
      </c>
      <c r="H35" s="67">
        <v>7500</v>
      </c>
      <c r="I35" s="66"/>
      <c r="J35" s="65"/>
      <c r="K35" s="62"/>
      <c r="L35" s="61"/>
      <c r="M35" s="60"/>
      <c r="N35" s="64"/>
      <c r="O35" s="63"/>
      <c r="P35" s="62"/>
      <c r="Q35" s="61"/>
      <c r="R35" s="60"/>
      <c r="S35" s="64"/>
      <c r="T35" s="63"/>
      <c r="U35" s="62"/>
      <c r="V35" s="61"/>
      <c r="W35" s="60"/>
      <c r="X35" s="2"/>
      <c r="Y35" s="2"/>
      <c r="Z35" s="2"/>
      <c r="AA35" s="2"/>
    </row>
    <row r="36" spans="1:27" ht="15" customHeight="1">
      <c r="A36" s="2"/>
      <c r="B36" s="297"/>
      <c r="D36" s="36">
        <v>150</v>
      </c>
      <c r="E36" s="300"/>
      <c r="F36" s="35"/>
      <c r="G36" s="34" t="str">
        <f t="shared" si="0"/>
        <v/>
      </c>
      <c r="H36" s="59">
        <v>7500</v>
      </c>
      <c r="I36" s="31"/>
      <c r="J36" s="30"/>
      <c r="K36" s="20"/>
      <c r="L36" s="29"/>
      <c r="M36" s="32"/>
      <c r="N36" s="31"/>
      <c r="O36" s="30"/>
      <c r="P36" s="20"/>
      <c r="Q36" s="29"/>
      <c r="R36" s="28"/>
      <c r="S36" s="31"/>
      <c r="T36" s="30"/>
      <c r="U36" s="20"/>
      <c r="V36" s="58"/>
      <c r="W36" s="32"/>
      <c r="X36" s="2"/>
      <c r="Y36" s="2"/>
      <c r="Z36" s="2"/>
      <c r="AA36" s="2"/>
    </row>
    <row r="37" spans="1:27" ht="15" customHeight="1">
      <c r="A37" s="2"/>
      <c r="B37" s="297"/>
      <c r="C37" s="27"/>
      <c r="D37" s="57">
        <v>160</v>
      </c>
      <c r="E37" s="300"/>
      <c r="F37" s="56"/>
      <c r="G37" s="55" t="str">
        <f t="shared" si="0"/>
        <v/>
      </c>
      <c r="H37" s="54">
        <v>7500</v>
      </c>
      <c r="I37" s="31"/>
      <c r="J37" s="30"/>
      <c r="K37" s="20"/>
      <c r="L37" s="53"/>
      <c r="M37" s="52"/>
      <c r="N37" s="22"/>
      <c r="O37" s="21"/>
      <c r="P37" s="49"/>
      <c r="Q37" s="51"/>
      <c r="R37" s="50"/>
      <c r="S37" s="22"/>
      <c r="T37" s="21"/>
      <c r="U37" s="49"/>
      <c r="V37" s="48"/>
      <c r="W37" s="18"/>
      <c r="X37" s="2"/>
      <c r="Y37" s="2"/>
      <c r="Z37" s="2"/>
      <c r="AA37" s="2"/>
    </row>
    <row r="38" spans="1:27" ht="15" customHeight="1" thickBot="1">
      <c r="A38" s="2"/>
      <c r="B38" s="298"/>
      <c r="C38" s="37"/>
      <c r="D38" s="10" t="s">
        <v>1</v>
      </c>
      <c r="E38" s="301"/>
      <c r="F38" s="16"/>
      <c r="G38" s="15" t="str">
        <f t="shared" si="0"/>
        <v/>
      </c>
      <c r="H38" s="14">
        <v>8300</v>
      </c>
      <c r="I38" s="13"/>
      <c r="J38" s="12"/>
      <c r="K38" s="11"/>
      <c r="L38" s="10"/>
      <c r="M38" s="9"/>
      <c r="N38" s="13"/>
      <c r="O38" s="12"/>
      <c r="P38" s="11"/>
      <c r="Q38" s="10"/>
      <c r="R38" s="9"/>
      <c r="S38" s="13"/>
      <c r="T38" s="12"/>
      <c r="U38" s="11"/>
      <c r="V38" s="10"/>
      <c r="W38" s="9"/>
      <c r="X38" s="2"/>
      <c r="Y38" s="2"/>
      <c r="Z38" s="2"/>
      <c r="AA38" s="2"/>
    </row>
    <row r="39" spans="1:27" ht="15" customHeight="1">
      <c r="A39" s="2"/>
      <c r="B39" s="296" t="s">
        <v>3</v>
      </c>
      <c r="C39" s="37"/>
      <c r="D39" s="46">
        <v>140</v>
      </c>
      <c r="E39" s="299" t="s">
        <v>2</v>
      </c>
      <c r="F39" s="45"/>
      <c r="G39" s="44" t="str">
        <f t="shared" si="0"/>
        <v/>
      </c>
      <c r="H39" s="43">
        <v>6000</v>
      </c>
      <c r="I39" s="42"/>
      <c r="J39" s="41"/>
      <c r="K39" s="40"/>
      <c r="L39" s="39"/>
      <c r="M39" s="38"/>
      <c r="N39" s="42"/>
      <c r="O39" s="41"/>
      <c r="P39" s="40"/>
      <c r="Q39" s="39"/>
      <c r="R39" s="38"/>
      <c r="S39" s="42"/>
      <c r="T39" s="41"/>
      <c r="U39" s="40"/>
      <c r="V39" s="39"/>
      <c r="W39" s="38"/>
      <c r="X39" s="2"/>
      <c r="Y39" s="2"/>
      <c r="Z39" s="2"/>
      <c r="AA39" s="2"/>
    </row>
    <row r="40" spans="1:27" ht="15" customHeight="1">
      <c r="A40" s="2"/>
      <c r="B40" s="297"/>
      <c r="C40" s="37"/>
      <c r="D40" s="36">
        <v>150</v>
      </c>
      <c r="E40" s="300"/>
      <c r="F40" s="35"/>
      <c r="G40" s="34"/>
      <c r="H40" s="33">
        <v>6000</v>
      </c>
      <c r="I40" s="22"/>
      <c r="J40" s="21"/>
      <c r="K40" s="20"/>
      <c r="L40" s="29"/>
      <c r="M40" s="32"/>
      <c r="N40" s="31"/>
      <c r="O40" s="30"/>
      <c r="P40" s="20"/>
      <c r="Q40" s="29"/>
      <c r="R40" s="28"/>
      <c r="S40" s="31"/>
      <c r="T40" s="30"/>
      <c r="U40" s="20"/>
      <c r="V40" s="29"/>
      <c r="W40" s="28"/>
      <c r="X40" s="2"/>
      <c r="Y40" s="2"/>
      <c r="Z40" s="2"/>
      <c r="AA40" s="2"/>
    </row>
    <row r="41" spans="1:27" ht="15" customHeight="1">
      <c r="A41" s="2"/>
      <c r="B41" s="297"/>
      <c r="C41" s="27"/>
      <c r="D41" s="26">
        <v>160</v>
      </c>
      <c r="E41" s="300"/>
      <c r="F41" s="25"/>
      <c r="G41" s="24" t="str">
        <f>IF(F41="","",H41*F41)</f>
        <v/>
      </c>
      <c r="H41" s="23">
        <v>6000</v>
      </c>
      <c r="I41" s="22"/>
      <c r="J41" s="21"/>
      <c r="K41" s="20"/>
      <c r="L41" s="19"/>
      <c r="M41" s="18"/>
      <c r="N41" s="22"/>
      <c r="O41" s="21"/>
      <c r="P41" s="20"/>
      <c r="Q41" s="19"/>
      <c r="R41" s="18"/>
      <c r="S41" s="22"/>
      <c r="T41" s="21"/>
      <c r="U41" s="20"/>
      <c r="V41" s="19"/>
      <c r="W41" s="18"/>
      <c r="X41" s="2"/>
      <c r="Y41" s="2"/>
      <c r="Z41" s="2"/>
      <c r="AA41" s="2"/>
    </row>
    <row r="42" spans="1:27" ht="15" customHeight="1" thickBot="1">
      <c r="A42" s="2"/>
      <c r="B42" s="298"/>
      <c r="C42" s="17"/>
      <c r="D42" s="10" t="s">
        <v>1</v>
      </c>
      <c r="E42" s="301"/>
      <c r="F42" s="16"/>
      <c r="G42" s="15" t="str">
        <f>IF(F42="","",H42*F42)</f>
        <v/>
      </c>
      <c r="H42" s="14">
        <v>7000</v>
      </c>
      <c r="I42" s="13"/>
      <c r="J42" s="12"/>
      <c r="K42" s="11"/>
      <c r="L42" s="10"/>
      <c r="M42" s="9"/>
      <c r="N42" s="13"/>
      <c r="O42" s="12"/>
      <c r="P42" s="11"/>
      <c r="Q42" s="10"/>
      <c r="R42" s="9"/>
      <c r="S42" s="13"/>
      <c r="T42" s="12"/>
      <c r="U42" s="11"/>
      <c r="V42" s="10"/>
      <c r="W42" s="9"/>
      <c r="X42" s="2"/>
      <c r="Y42" s="2"/>
      <c r="Z42" s="2"/>
      <c r="AA42" s="2"/>
    </row>
    <row r="43" spans="1:27" ht="19.5" customHeight="1" thickBot="1">
      <c r="A43" s="2"/>
      <c r="B43" s="3"/>
      <c r="C43" s="3"/>
      <c r="D43" s="2"/>
      <c r="E43" s="8" t="s">
        <v>0</v>
      </c>
      <c r="F43" s="7" t="str">
        <f>IF(SUM(F10:F42)=0,"",SUM(F10:F42))</f>
        <v/>
      </c>
      <c r="G43" s="6" t="str">
        <f>IF(SUM(G10:G42)=0,"",SUM(G10:G42))</f>
        <v/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" customHeight="1" thickTop="1">
      <c r="A44" s="2"/>
      <c r="B44" s="3"/>
      <c r="C44" s="3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" customHeight="1">
      <c r="A45" s="2"/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" customHeight="1">
      <c r="A46" s="2"/>
      <c r="B46" s="3"/>
      <c r="C46" s="3"/>
      <c r="D46" s="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" customHeight="1">
      <c r="A47" s="2"/>
      <c r="B47" s="3"/>
      <c r="C47" s="3"/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" customHeight="1">
      <c r="A48" s="2"/>
      <c r="B48" s="3"/>
      <c r="C48" s="3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>
      <c r="A49" s="2"/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" customHeight="1">
      <c r="A50" s="2"/>
      <c r="B50" s="3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" customHeight="1">
      <c r="A51" s="2"/>
      <c r="B51" s="3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" customHeight="1">
      <c r="A52" s="2"/>
      <c r="B52" s="3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>
      <c r="A53" s="2"/>
      <c r="B53" s="3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" customHeight="1">
      <c r="A54" s="2"/>
      <c r="B54" s="3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" customHeight="1">
      <c r="A55" s="2"/>
      <c r="B55" s="3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" customHeight="1">
      <c r="A56" s="2"/>
      <c r="B56" s="3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" customHeight="1">
      <c r="A57" s="2"/>
      <c r="B57" s="3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" customHeight="1">
      <c r="A58" s="2"/>
      <c r="B58" s="3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" customHeight="1">
      <c r="A59" s="2"/>
      <c r="B59" s="3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" customHeight="1">
      <c r="A60" s="2"/>
      <c r="B60" s="3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" customHeight="1">
      <c r="A61" s="2"/>
      <c r="B61" s="3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" customHeight="1">
      <c r="A62" s="2"/>
      <c r="B62" s="3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" customHeight="1">
      <c r="A63" s="2"/>
      <c r="B63" s="3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" customHeight="1">
      <c r="A64" s="2"/>
      <c r="B64" s="3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" customHeight="1">
      <c r="A65" s="2"/>
      <c r="B65" s="3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" customHeight="1">
      <c r="A66" s="2"/>
      <c r="B66" s="3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" customHeight="1">
      <c r="A67" s="2"/>
      <c r="B67" s="3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" customHeight="1">
      <c r="A68" s="2"/>
      <c r="B68" s="3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" customHeight="1">
      <c r="A69" s="2"/>
      <c r="B69" s="3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" customHeight="1">
      <c r="A70" s="2"/>
      <c r="B70" s="3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>
      <c r="A71" s="2"/>
      <c r="B71" s="3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" customHeight="1">
      <c r="A72" s="2"/>
      <c r="B72" s="3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" customHeight="1">
      <c r="A73" s="2"/>
      <c r="B73" s="3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>
      <c r="A74" s="2"/>
      <c r="B74" s="3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>
      <c r="A75" s="2"/>
      <c r="B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" customHeight="1">
      <c r="A76" s="2"/>
      <c r="B76" s="3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" customHeight="1">
      <c r="A77" s="2"/>
      <c r="B77" s="3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" customHeight="1">
      <c r="A78" s="2"/>
      <c r="B78" s="3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" customHeight="1">
      <c r="A79" s="2"/>
      <c r="B79" s="3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" customHeight="1">
      <c r="A80" s="2"/>
      <c r="B80" s="3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" customHeight="1">
      <c r="A81" s="2"/>
      <c r="B81" s="3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" customHeight="1">
      <c r="A82" s="2"/>
      <c r="B82" s="3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" customHeight="1">
      <c r="A83" s="2"/>
      <c r="B83" s="3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" customHeight="1">
      <c r="A84" s="2"/>
      <c r="B84" s="3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" customHeight="1">
      <c r="A85" s="2"/>
      <c r="B85" s="3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/>
    <row r="87" spans="1:27" ht="15.75" customHeight="1"/>
    <row r="88" spans="1:27" ht="15.75" customHeight="1"/>
    <row r="89" spans="1:27" ht="15.75" customHeight="1"/>
    <row r="90" spans="1:27" ht="15.75" customHeight="1"/>
    <row r="91" spans="1:27" ht="15.75" customHeight="1"/>
    <row r="92" spans="1:27" ht="15.75" customHeight="1"/>
    <row r="93" spans="1:27" ht="15.75" customHeight="1"/>
    <row r="94" spans="1:27" ht="15.75" customHeight="1"/>
    <row r="95" spans="1:27" ht="15.75" customHeight="1"/>
    <row r="96" spans="1:27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s="1" customFormat="1" ht="15.75" customHeight="1"/>
    <row r="121" s="1" customFormat="1" ht="15.75" customHeight="1"/>
    <row r="122" s="1" customFormat="1" ht="15.75" customHeight="1"/>
    <row r="123" s="1" customFormat="1" ht="15.75" customHeight="1"/>
    <row r="124" s="1" customFormat="1" ht="15.75" customHeight="1"/>
    <row r="125" s="1" customFormat="1" ht="15.75" customHeight="1"/>
    <row r="126" s="1" customFormat="1" ht="15.75" customHeight="1"/>
    <row r="127" s="1" customFormat="1" ht="15.75" customHeight="1"/>
    <row r="128" s="1" customFormat="1" ht="15.75" customHeight="1"/>
    <row r="129" s="1" customFormat="1" ht="15.75" customHeight="1"/>
    <row r="130" s="1" customFormat="1" ht="15.75" customHeight="1"/>
    <row r="131" s="1" customFormat="1" ht="15.75" customHeight="1"/>
    <row r="132" s="1" customFormat="1" ht="15.75" customHeight="1"/>
    <row r="133" s="1" customFormat="1" ht="15.75" customHeight="1"/>
    <row r="134" s="1" customFormat="1" ht="15.75" customHeight="1"/>
    <row r="135" s="1" customFormat="1" ht="15.75" customHeight="1"/>
    <row r="136" s="1" customFormat="1" ht="15.75" customHeight="1"/>
    <row r="137" s="1" customFormat="1" ht="15.75" customHeight="1"/>
    <row r="138" s="1" customFormat="1" ht="15.75" customHeight="1"/>
    <row r="139" s="1" customFormat="1" ht="15.75" customHeight="1"/>
    <row r="140" s="1" customFormat="1" ht="15.75" customHeight="1"/>
    <row r="141" s="1" customFormat="1" ht="15.75" customHeight="1"/>
    <row r="142" s="1" customFormat="1" ht="15.75" customHeight="1"/>
    <row r="143" s="1" customFormat="1" ht="15.75" customHeight="1"/>
    <row r="144" s="1" customFormat="1" ht="15.75" customHeight="1"/>
    <row r="145" s="1" customFormat="1" ht="15.75" customHeight="1"/>
    <row r="146" s="1" customFormat="1" ht="15.75" customHeight="1"/>
    <row r="147" s="1" customFormat="1" ht="15.75" customHeight="1"/>
    <row r="148" s="1" customFormat="1" ht="15.75" customHeight="1"/>
    <row r="149" s="1" customFormat="1" ht="15.75" customHeight="1"/>
    <row r="150" s="1" customFormat="1" ht="15.75" customHeight="1"/>
    <row r="151" s="1" customFormat="1" ht="15.75" customHeight="1"/>
    <row r="152" s="1" customFormat="1" ht="15.75" customHeight="1"/>
    <row r="153" s="1" customFormat="1" ht="15.75" customHeight="1"/>
    <row r="154" s="1" customFormat="1" ht="15.75" customHeight="1"/>
    <row r="155" s="1" customFormat="1" ht="15.75" customHeight="1"/>
    <row r="156" s="1" customFormat="1" ht="15.75" customHeight="1"/>
    <row r="157" s="1" customFormat="1" ht="15.75" customHeight="1"/>
    <row r="158" s="1" customFormat="1" ht="15.75" customHeight="1"/>
    <row r="159" s="1" customFormat="1" ht="15.75" customHeight="1"/>
    <row r="160" s="1" customFormat="1" ht="15.75" customHeight="1"/>
    <row r="161" s="1" customFormat="1" ht="15.75" customHeight="1"/>
    <row r="162" s="1" customFormat="1" ht="15.75" customHeight="1"/>
    <row r="163" s="1" customFormat="1" ht="15.75" customHeight="1"/>
    <row r="164" s="1" customFormat="1" ht="15.75" customHeight="1"/>
    <row r="165" s="1" customFormat="1" ht="15.75" customHeight="1"/>
    <row r="166" s="1" customFormat="1" ht="15.75" customHeight="1"/>
    <row r="167" s="1" customFormat="1" ht="15.75" customHeight="1"/>
    <row r="168" s="1" customFormat="1" ht="15.75" customHeight="1"/>
    <row r="169" s="1" customFormat="1" ht="15.75" customHeight="1"/>
    <row r="170" s="1" customFormat="1" ht="15.75" customHeight="1"/>
    <row r="171" s="1" customFormat="1" ht="15.75" customHeight="1"/>
    <row r="172" s="1" customFormat="1" ht="15.75" customHeight="1"/>
    <row r="173" s="1" customFormat="1" ht="15.75" customHeight="1"/>
    <row r="174" s="1" customFormat="1" ht="15.75" customHeight="1"/>
    <row r="175" s="1" customFormat="1" ht="15.75" customHeight="1"/>
    <row r="176" s="1" customFormat="1" ht="15.75" customHeight="1"/>
    <row r="177" s="1" customFormat="1" ht="15.75" customHeight="1"/>
    <row r="178" s="1" customFormat="1" ht="15.75" customHeight="1"/>
    <row r="179" s="1" customFormat="1" ht="15.75" customHeight="1"/>
    <row r="180" s="1" customFormat="1" ht="15.75" customHeight="1"/>
    <row r="181" s="1" customFormat="1" ht="15.75" customHeight="1"/>
    <row r="182" s="1" customFormat="1" ht="15.75" customHeight="1"/>
    <row r="183" s="1" customFormat="1" ht="15.75" customHeight="1"/>
    <row r="184" s="1" customFormat="1" ht="15.75" customHeight="1"/>
    <row r="185" s="1" customFormat="1" ht="15.75" customHeight="1"/>
    <row r="186" s="1" customFormat="1" ht="15.75" customHeight="1"/>
    <row r="187" s="1" customFormat="1" ht="15.75" customHeight="1"/>
    <row r="188" s="1" customFormat="1" ht="15.75" customHeight="1"/>
    <row r="189" s="1" customFormat="1" ht="15.75" customHeight="1"/>
    <row r="190" s="1" customFormat="1" ht="15.75" customHeight="1"/>
    <row r="191" s="1" customFormat="1" ht="15.75" customHeight="1"/>
    <row r="192" s="1" customFormat="1" ht="15.75" customHeight="1"/>
    <row r="193" s="1" customFormat="1" ht="15.75" customHeight="1"/>
    <row r="194" s="1" customFormat="1" ht="15.75" customHeight="1"/>
    <row r="195" s="1" customFormat="1" ht="15.75" customHeight="1"/>
    <row r="196" s="1" customFormat="1" ht="15.75" customHeight="1"/>
    <row r="197" s="1" customFormat="1" ht="15.75" customHeight="1"/>
    <row r="198" s="1" customFormat="1" ht="15.75" customHeight="1"/>
    <row r="199" s="1" customFormat="1" ht="15.75" customHeight="1"/>
    <row r="200" s="1" customFormat="1" ht="15.75" customHeight="1"/>
    <row r="201" s="1" customFormat="1" ht="15.75" customHeight="1"/>
    <row r="202" s="1" customFormat="1" ht="15.75" customHeight="1"/>
    <row r="203" s="1" customFormat="1" ht="15.75" customHeight="1"/>
    <row r="204" s="1" customFormat="1" ht="15.75" customHeight="1"/>
    <row r="205" s="1" customFormat="1" ht="15.75" customHeight="1"/>
    <row r="206" s="1" customFormat="1" ht="15.75" customHeight="1"/>
    <row r="207" s="1" customFormat="1" ht="15.75" customHeight="1"/>
    <row r="208" s="1" customFormat="1" ht="15.75" customHeight="1"/>
    <row r="209" s="1" customFormat="1" ht="15.75" customHeight="1"/>
    <row r="210" s="1" customFormat="1" ht="15.75" customHeight="1"/>
    <row r="211" s="1" customFormat="1" ht="15.75" customHeight="1"/>
    <row r="212" s="1" customFormat="1" ht="15.75" customHeight="1"/>
    <row r="213" s="1" customFormat="1" ht="15.75" customHeight="1"/>
    <row r="214" s="1" customFormat="1" ht="15.75" customHeight="1"/>
    <row r="215" s="1" customFormat="1" ht="15.75" customHeight="1"/>
    <row r="216" s="1" customFormat="1" ht="15.75" customHeight="1"/>
    <row r="217" s="1" customFormat="1" ht="15.75" customHeight="1"/>
    <row r="218" s="1" customFormat="1" ht="15.75" customHeight="1"/>
    <row r="219" s="1" customFormat="1" ht="15.75" customHeight="1"/>
    <row r="220" s="1" customFormat="1" ht="15.75" customHeight="1"/>
    <row r="221" s="1" customFormat="1" ht="15.75" customHeight="1"/>
    <row r="222" s="1" customFormat="1" ht="15.75" customHeight="1"/>
    <row r="223" s="1" customFormat="1" ht="15.75" customHeight="1"/>
    <row r="224" s="1" customFormat="1" ht="15.75" customHeight="1"/>
    <row r="225" s="1" customFormat="1" ht="15.75" customHeight="1"/>
    <row r="226" s="1" customFormat="1" ht="15.75" customHeight="1"/>
    <row r="227" s="1" customFormat="1" ht="15.75" customHeight="1"/>
    <row r="228" s="1" customFormat="1" ht="15.75" customHeight="1"/>
    <row r="229" s="1" customFormat="1" ht="15.75" customHeight="1"/>
    <row r="230" s="1" customFormat="1" ht="15.75" customHeight="1"/>
    <row r="231" s="1" customFormat="1" ht="15.75" customHeight="1"/>
    <row r="232" s="1" customFormat="1" ht="15.75" customHeight="1"/>
    <row r="233" s="1" customFormat="1" ht="15.75" customHeight="1"/>
    <row r="234" s="1" customFormat="1" ht="15.75" customHeight="1"/>
    <row r="235" s="1" customFormat="1" ht="15.75" customHeight="1"/>
    <row r="236" s="1" customFormat="1" ht="15.75" customHeight="1"/>
    <row r="237" s="1" customFormat="1" ht="15.75" customHeight="1"/>
    <row r="238" s="1" customFormat="1" ht="15.75" customHeight="1"/>
    <row r="239" s="1" customFormat="1" ht="15.75" customHeight="1"/>
    <row r="240" s="1" customFormat="1" ht="15.75" customHeight="1"/>
    <row r="241" s="1" customFormat="1" ht="15.75" customHeight="1"/>
    <row r="242" s="1" customFormat="1" ht="15.75" customHeight="1"/>
    <row r="243" s="1" customFormat="1" ht="15.75" customHeight="1"/>
    <row r="244" s="1" customFormat="1" ht="15.75" customHeight="1"/>
    <row r="245" s="1" customFormat="1" ht="15.75" customHeight="1"/>
    <row r="246" s="1" customFormat="1" ht="15.75" customHeight="1"/>
    <row r="247" s="1" customFormat="1" ht="15.75" customHeight="1"/>
    <row r="248" s="1" customFormat="1" ht="15.75" customHeight="1"/>
    <row r="249" s="1" customFormat="1" ht="15.75" customHeight="1"/>
    <row r="250" s="1" customFormat="1" ht="15.75" customHeight="1"/>
    <row r="251" s="1" customFormat="1" ht="15.75" customHeight="1"/>
    <row r="252" s="1" customFormat="1" ht="15.75" customHeight="1"/>
    <row r="253" s="1" customFormat="1" ht="15.75" customHeight="1"/>
    <row r="254" s="1" customFormat="1" ht="15.75" customHeight="1"/>
    <row r="255" s="1" customFormat="1" ht="15.75" customHeight="1"/>
    <row r="256" s="1" customFormat="1" ht="15.75" customHeight="1"/>
    <row r="257" s="1" customFormat="1" ht="15.75" customHeight="1"/>
    <row r="258" s="1" customFormat="1" ht="15.75" customHeight="1"/>
    <row r="259" s="1" customFormat="1" ht="15.75" customHeight="1"/>
    <row r="260" s="1" customFormat="1" ht="15.75" customHeight="1"/>
    <row r="261" s="1" customFormat="1" ht="15.75" customHeight="1"/>
    <row r="262" s="1" customFormat="1" ht="15.75" customHeight="1"/>
    <row r="263" s="1" customFormat="1" ht="15.75" customHeight="1"/>
    <row r="264" s="1" customFormat="1" ht="15.75" customHeight="1"/>
    <row r="265" s="1" customFormat="1" ht="15.75" customHeight="1"/>
    <row r="266" s="1" customFormat="1" ht="15.75" customHeight="1"/>
    <row r="267" s="1" customFormat="1" ht="15.75" customHeight="1"/>
    <row r="268" s="1" customFormat="1" ht="15.75" customHeight="1"/>
    <row r="269" s="1" customFormat="1" ht="15.75" customHeight="1"/>
    <row r="270" s="1" customFormat="1" ht="15.75" customHeight="1"/>
    <row r="271" s="1" customFormat="1" ht="15.75" customHeight="1"/>
    <row r="272" s="1" customFormat="1" ht="15.75" customHeight="1"/>
    <row r="273" s="1" customFormat="1" ht="15.75" customHeight="1"/>
    <row r="274" s="1" customFormat="1" ht="15.75" customHeight="1"/>
    <row r="275" s="1" customFormat="1" ht="15.75" customHeight="1"/>
    <row r="276" s="1" customFormat="1" ht="15.75" customHeight="1"/>
    <row r="277" s="1" customFormat="1" ht="15.75" customHeight="1"/>
    <row r="278" s="1" customFormat="1" ht="15.75" customHeight="1"/>
    <row r="279" s="1" customFormat="1" ht="15.75" customHeight="1"/>
    <row r="280" s="1" customFormat="1" ht="15.75" customHeight="1"/>
    <row r="281" s="1" customFormat="1" ht="15.75" customHeight="1"/>
    <row r="282" s="1" customFormat="1" ht="15.75" customHeight="1"/>
    <row r="283" s="1" customFormat="1" ht="15.75" customHeight="1"/>
    <row r="284" s="1" customFormat="1" ht="15.75" customHeight="1"/>
    <row r="285" s="1" customFormat="1" ht="15.75" customHeight="1"/>
    <row r="286" s="1" customFormat="1" ht="15.75" customHeight="1"/>
    <row r="287" s="1" customFormat="1" ht="15.75" customHeight="1"/>
    <row r="288" s="1" customFormat="1" ht="15.75" customHeight="1"/>
    <row r="289" s="1" customFormat="1" ht="15.75" customHeight="1"/>
    <row r="290" s="1" customFormat="1" ht="15.75" customHeight="1"/>
    <row r="291" s="1" customFormat="1" ht="15.75" customHeight="1"/>
    <row r="292" s="1" customFormat="1" ht="15.75" customHeight="1"/>
    <row r="293" s="1" customFormat="1" ht="15.75" customHeight="1"/>
    <row r="294" s="1" customFormat="1" ht="15.75" customHeight="1"/>
    <row r="295" s="1" customFormat="1" ht="15.75" customHeight="1"/>
    <row r="296" s="1" customFormat="1" ht="15.75" customHeight="1"/>
    <row r="297" s="1" customFormat="1" ht="15.75" customHeight="1"/>
    <row r="298" s="1" customFormat="1" ht="15.75" customHeight="1"/>
    <row r="299" s="1" customFormat="1" ht="15.75" customHeight="1"/>
    <row r="300" s="1" customFormat="1" ht="15.75" customHeight="1"/>
    <row r="301" s="1" customFormat="1" ht="15.75" customHeight="1"/>
    <row r="302" s="1" customFormat="1" ht="15.75" customHeight="1"/>
    <row r="303" s="1" customFormat="1" ht="15.75" customHeight="1"/>
    <row r="304" s="1" customFormat="1" ht="15.75" customHeight="1"/>
    <row r="305" s="1" customFormat="1" ht="15.75" customHeight="1"/>
    <row r="306" s="1" customFormat="1" ht="15.75" customHeight="1"/>
    <row r="307" s="1" customFormat="1" ht="15.75" customHeight="1"/>
    <row r="308" s="1" customFormat="1" ht="15.75" customHeight="1"/>
    <row r="309" s="1" customFormat="1" ht="15.75" customHeight="1"/>
    <row r="310" s="1" customFormat="1" ht="15.75" customHeight="1"/>
    <row r="311" s="1" customFormat="1" ht="15.75" customHeight="1"/>
    <row r="312" s="1" customFormat="1" ht="15.75" customHeight="1"/>
    <row r="313" s="1" customFormat="1" ht="15.75" customHeight="1"/>
    <row r="314" s="1" customFormat="1" ht="15.75" customHeight="1"/>
    <row r="315" s="1" customFormat="1" ht="15.75" customHeight="1"/>
    <row r="316" s="1" customFormat="1" ht="15.75" customHeight="1"/>
    <row r="317" s="1" customFormat="1" ht="15.75" customHeight="1"/>
    <row r="318" s="1" customFormat="1" ht="15.75" customHeight="1"/>
    <row r="319" s="1" customFormat="1" ht="15.75" customHeight="1"/>
    <row r="320" s="1" customFormat="1" ht="15.75" customHeight="1"/>
    <row r="321" s="1" customFormat="1" ht="15.75" customHeight="1"/>
    <row r="322" s="1" customFormat="1" ht="15.75" customHeight="1"/>
    <row r="323" s="1" customFormat="1" ht="15.75" customHeight="1"/>
    <row r="324" s="1" customFormat="1" ht="15.75" customHeight="1"/>
    <row r="325" s="1" customFormat="1" ht="15.75" customHeight="1"/>
    <row r="326" s="1" customFormat="1" ht="15.75" customHeight="1"/>
    <row r="327" s="1" customFormat="1" ht="15.75" customHeight="1"/>
    <row r="328" s="1" customFormat="1" ht="15.75" customHeight="1"/>
    <row r="329" s="1" customFormat="1" ht="15.75" customHeight="1"/>
    <row r="330" s="1" customFormat="1" ht="15.75" customHeight="1"/>
    <row r="331" s="1" customFormat="1" ht="15.75" customHeight="1"/>
    <row r="332" s="1" customFormat="1" ht="15.75" customHeight="1"/>
    <row r="333" s="1" customFormat="1" ht="15.75" customHeight="1"/>
    <row r="334" s="1" customFormat="1" ht="15.75" customHeight="1"/>
    <row r="335" s="1" customFormat="1" ht="15.75" customHeight="1"/>
    <row r="336" s="1" customFormat="1" ht="15.75" customHeight="1"/>
    <row r="337" s="1" customFormat="1" ht="15.75" customHeight="1"/>
    <row r="338" s="1" customFormat="1" ht="15.75" customHeight="1"/>
    <row r="339" s="1" customFormat="1" ht="15.75" customHeight="1"/>
    <row r="340" s="1" customFormat="1" ht="15.75" customHeight="1"/>
    <row r="341" s="1" customFormat="1" ht="15.75" customHeight="1"/>
    <row r="342" s="1" customFormat="1" ht="15.75" customHeight="1"/>
    <row r="343" s="1" customFormat="1" ht="15.75" customHeight="1"/>
    <row r="344" s="1" customFormat="1" ht="15.75" customHeight="1"/>
    <row r="345" s="1" customFormat="1" ht="15.75" customHeight="1"/>
    <row r="346" s="1" customFormat="1" ht="15.75" customHeight="1"/>
    <row r="347" s="1" customFormat="1" ht="15.75" customHeight="1"/>
    <row r="348" s="1" customFormat="1" ht="15.75" customHeight="1"/>
    <row r="349" s="1" customFormat="1" ht="15.75" customHeight="1"/>
    <row r="350" s="1" customFormat="1" ht="15.75" customHeight="1"/>
    <row r="351" s="1" customFormat="1" ht="15.75" customHeight="1"/>
    <row r="352" s="1" customFormat="1" ht="15.75" customHeight="1"/>
    <row r="353" s="1" customFormat="1" ht="15.75" customHeight="1"/>
    <row r="354" s="1" customFormat="1" ht="15.75" customHeight="1"/>
    <row r="355" s="1" customFormat="1" ht="15.75" customHeight="1"/>
    <row r="356" s="1" customFormat="1" ht="15.75" customHeight="1"/>
    <row r="357" s="1" customFormat="1" ht="15.75" customHeight="1"/>
    <row r="358" s="1" customFormat="1" ht="15.75" customHeight="1"/>
    <row r="359" s="1" customFormat="1" ht="15.75" customHeight="1"/>
    <row r="360" s="1" customFormat="1" ht="15.75" customHeight="1"/>
    <row r="361" s="1" customFormat="1" ht="15.75" customHeight="1"/>
    <row r="362" s="1" customFormat="1" ht="15.75" customHeight="1"/>
    <row r="363" s="1" customFormat="1" ht="15.75" customHeight="1"/>
    <row r="364" s="1" customFormat="1" ht="15.75" customHeight="1"/>
    <row r="365" s="1" customFormat="1" ht="15.75" customHeight="1"/>
    <row r="366" s="1" customFormat="1" ht="15.75" customHeight="1"/>
    <row r="367" s="1" customFormat="1" ht="15.75" customHeight="1"/>
    <row r="368" s="1" customFormat="1" ht="15.75" customHeight="1"/>
    <row r="369" s="1" customFormat="1" ht="15.75" customHeight="1"/>
    <row r="370" s="1" customFormat="1" ht="15.75" customHeight="1"/>
    <row r="371" s="1" customFormat="1" ht="15.75" customHeight="1"/>
    <row r="372" s="1" customFormat="1" ht="15.75" customHeight="1"/>
    <row r="373" s="1" customFormat="1" ht="15.75" customHeight="1"/>
    <row r="374" s="1" customFormat="1" ht="15.75" customHeight="1"/>
    <row r="375" s="1" customFormat="1" ht="15.75" customHeight="1"/>
    <row r="376" s="1" customFormat="1" ht="15.75" customHeight="1"/>
    <row r="377" s="1" customFormat="1" ht="15.75" customHeight="1"/>
    <row r="378" s="1" customFormat="1" ht="15.75" customHeight="1"/>
    <row r="379" s="1" customFormat="1" ht="15.75" customHeight="1"/>
    <row r="380" s="1" customFormat="1" ht="15.75" customHeight="1"/>
    <row r="381" s="1" customFormat="1" ht="15.75" customHeight="1"/>
    <row r="382" s="1" customFormat="1" ht="15.75" customHeight="1"/>
    <row r="383" s="1" customFormat="1" ht="15.75" customHeight="1"/>
    <row r="384" s="1" customFormat="1" ht="15.75" customHeight="1"/>
    <row r="385" s="1" customFormat="1" ht="15.75" customHeight="1"/>
    <row r="386" s="1" customFormat="1" ht="15.75" customHeight="1"/>
    <row r="387" s="1" customFormat="1" ht="15.75" customHeight="1"/>
    <row r="388" s="1" customFormat="1" ht="15.75" customHeight="1"/>
    <row r="389" s="1" customFormat="1" ht="15.75" customHeight="1"/>
    <row r="390" s="1" customFormat="1" ht="15.75" customHeight="1"/>
    <row r="391" s="1" customFormat="1" ht="15.75" customHeight="1"/>
    <row r="392" s="1" customFormat="1" ht="15.75" customHeight="1"/>
    <row r="393" s="1" customFormat="1" ht="15.75" customHeight="1"/>
    <row r="394" s="1" customFormat="1" ht="15.75" customHeight="1"/>
    <row r="395" s="1" customFormat="1" ht="15.75" customHeight="1"/>
    <row r="396" s="1" customFormat="1" ht="15.75" customHeight="1"/>
    <row r="397" s="1" customFormat="1" ht="15.75" customHeight="1"/>
    <row r="398" s="1" customFormat="1" ht="15.75" customHeight="1"/>
    <row r="399" s="1" customFormat="1" ht="15.75" customHeight="1"/>
    <row r="400" s="1" customFormat="1" ht="15.75" customHeight="1"/>
    <row r="401" s="1" customFormat="1" ht="15.75" customHeight="1"/>
    <row r="402" s="1" customFormat="1" ht="15.75" customHeight="1"/>
    <row r="403" s="1" customFormat="1" ht="15.75" customHeight="1"/>
    <row r="404" s="1" customFormat="1" ht="15.75" customHeight="1"/>
    <row r="405" s="1" customFormat="1" ht="15.75" customHeight="1"/>
    <row r="406" s="1" customFormat="1" ht="15.75" customHeight="1"/>
    <row r="407" s="1" customFormat="1" ht="15.75" customHeight="1"/>
    <row r="408" s="1" customFormat="1" ht="15.75" customHeight="1"/>
    <row r="409" s="1" customFormat="1" ht="15.75" customHeight="1"/>
    <row r="410" s="1" customFormat="1" ht="15.75" customHeight="1"/>
    <row r="411" s="1" customFormat="1" ht="15.75" customHeight="1"/>
    <row r="412" s="1" customFormat="1" ht="15.75" customHeight="1"/>
    <row r="413" s="1" customFormat="1" ht="15.75" customHeight="1"/>
    <row r="414" s="1" customFormat="1" ht="15.75" customHeight="1"/>
    <row r="415" s="1" customFormat="1" ht="15.75" customHeight="1"/>
    <row r="416" s="1" customFormat="1" ht="15.75" customHeight="1"/>
    <row r="417" s="1" customFormat="1" ht="15.75" customHeight="1"/>
    <row r="418" s="1" customFormat="1" ht="15.75" customHeight="1"/>
    <row r="419" s="1" customFormat="1" ht="15.75" customHeight="1"/>
    <row r="420" s="1" customFormat="1" ht="15.75" customHeight="1"/>
    <row r="421" s="1" customFormat="1" ht="15.75" customHeight="1"/>
    <row r="422" s="1" customFormat="1" ht="15.75" customHeight="1"/>
    <row r="423" s="1" customFormat="1" ht="15.75" customHeight="1"/>
    <row r="424" s="1" customFormat="1" ht="15.75" customHeight="1"/>
    <row r="425" s="1" customFormat="1" ht="15.75" customHeight="1"/>
    <row r="426" s="1" customFormat="1" ht="15.75" customHeight="1"/>
    <row r="427" s="1" customFormat="1" ht="15.75" customHeight="1"/>
    <row r="428" s="1" customFormat="1" ht="15.75" customHeight="1"/>
    <row r="429" s="1" customFormat="1" ht="15.75" customHeight="1"/>
    <row r="430" s="1" customFormat="1" ht="15.75" customHeight="1"/>
    <row r="431" s="1" customFormat="1" ht="15.75" customHeight="1"/>
    <row r="432" s="1" customFormat="1" ht="15.75" customHeight="1"/>
    <row r="433" s="1" customFormat="1" ht="15.75" customHeight="1"/>
    <row r="434" s="1" customFormat="1" ht="15.75" customHeight="1"/>
    <row r="435" s="1" customFormat="1" ht="15.75" customHeight="1"/>
    <row r="436" s="1" customFormat="1" ht="15.75" customHeight="1"/>
    <row r="437" s="1" customFormat="1" ht="15.75" customHeight="1"/>
    <row r="438" s="1" customFormat="1" ht="15.75" customHeight="1"/>
    <row r="439" s="1" customFormat="1" ht="15.75" customHeight="1"/>
    <row r="440" s="1" customFormat="1" ht="15.75" customHeight="1"/>
    <row r="441" s="1" customFormat="1" ht="15.75" customHeight="1"/>
    <row r="442" s="1" customFormat="1" ht="15.75" customHeight="1"/>
    <row r="443" s="1" customFormat="1" ht="15.75" customHeight="1"/>
    <row r="444" s="1" customFormat="1" ht="15.75" customHeight="1"/>
    <row r="445" s="1" customFormat="1" ht="15.75" customHeight="1"/>
    <row r="446" s="1" customFormat="1" ht="15.75" customHeight="1"/>
    <row r="447" s="1" customFormat="1" ht="15.75" customHeight="1"/>
    <row r="448" s="1" customFormat="1" ht="15.75" customHeight="1"/>
    <row r="449" s="1" customFormat="1" ht="15.75" customHeight="1"/>
    <row r="450" s="1" customFormat="1" ht="15.75" customHeight="1"/>
    <row r="451" s="1" customFormat="1" ht="15.75" customHeight="1"/>
    <row r="452" s="1" customFormat="1" ht="15.75" customHeight="1"/>
    <row r="453" s="1" customFormat="1" ht="15.75" customHeight="1"/>
    <row r="454" s="1" customFormat="1" ht="15.75" customHeight="1"/>
    <row r="455" s="1" customFormat="1" ht="15.75" customHeight="1"/>
    <row r="456" s="1" customFormat="1" ht="15.75" customHeight="1"/>
    <row r="457" s="1" customFormat="1" ht="15.75" customHeight="1"/>
    <row r="458" s="1" customFormat="1" ht="15.75" customHeight="1"/>
    <row r="459" s="1" customFormat="1" ht="15.75" customHeight="1"/>
    <row r="460" s="1" customFormat="1" ht="15.75" customHeight="1"/>
    <row r="461" s="1" customFormat="1" ht="15.75" customHeight="1"/>
    <row r="462" s="1" customFormat="1" ht="15.75" customHeight="1"/>
    <row r="463" s="1" customFormat="1" ht="15.75" customHeight="1"/>
    <row r="464" s="1" customFormat="1" ht="15.75" customHeight="1"/>
    <row r="465" s="1" customFormat="1" ht="15.75" customHeight="1"/>
    <row r="466" s="1" customFormat="1" ht="15.75" customHeight="1"/>
    <row r="467" s="1" customFormat="1" ht="15.75" customHeight="1"/>
    <row r="468" s="1" customFormat="1" ht="15.75" customHeight="1"/>
    <row r="469" s="1" customFormat="1" ht="15.75" customHeight="1"/>
    <row r="470" s="1" customFormat="1" ht="15.75" customHeight="1"/>
    <row r="471" s="1" customFormat="1" ht="15.75" customHeight="1"/>
    <row r="472" s="1" customFormat="1" ht="15.75" customHeight="1"/>
    <row r="473" s="1" customFormat="1" ht="15.75" customHeight="1"/>
    <row r="474" s="1" customFormat="1" ht="15.75" customHeight="1"/>
    <row r="475" s="1" customFormat="1" ht="15.75" customHeight="1"/>
    <row r="476" s="1" customFormat="1" ht="15.75" customHeight="1"/>
    <row r="477" s="1" customFormat="1" ht="15.75" customHeight="1"/>
    <row r="478" s="1" customFormat="1" ht="15.75" customHeight="1"/>
    <row r="479" s="1" customFormat="1" ht="15.75" customHeight="1"/>
    <row r="480" s="1" customFormat="1" ht="15.75" customHeight="1"/>
    <row r="481" s="1" customFormat="1" ht="15.75" customHeight="1"/>
    <row r="482" s="1" customFormat="1" ht="15.75" customHeight="1"/>
    <row r="483" s="1" customFormat="1" ht="15.75" customHeight="1"/>
    <row r="484" s="1" customFormat="1" ht="15.75" customHeight="1"/>
    <row r="485" s="1" customFormat="1" ht="15.75" customHeight="1"/>
    <row r="486" s="1" customFormat="1" ht="15.75" customHeight="1"/>
    <row r="487" s="1" customFormat="1" ht="15.75" customHeight="1"/>
    <row r="488" s="1" customFormat="1" ht="15.75" customHeight="1"/>
    <row r="489" s="1" customFormat="1" ht="15.75" customHeight="1"/>
    <row r="490" s="1" customFormat="1" ht="15.75" customHeight="1"/>
    <row r="491" s="1" customFormat="1" ht="15.75" customHeight="1"/>
    <row r="492" s="1" customFormat="1" ht="15.75" customHeight="1"/>
    <row r="493" s="1" customFormat="1" ht="15.75" customHeight="1"/>
    <row r="494" s="1" customFormat="1" ht="15.75" customHeight="1"/>
    <row r="495" s="1" customFormat="1" ht="15.75" customHeight="1"/>
    <row r="496" s="1" customFormat="1" ht="15.75" customHeight="1"/>
    <row r="497" s="1" customFormat="1" ht="15.75" customHeight="1"/>
    <row r="498" s="1" customFormat="1" ht="15.75" customHeight="1"/>
    <row r="499" s="1" customFormat="1" ht="15.75" customHeight="1"/>
    <row r="500" s="1" customFormat="1" ht="15.75" customHeight="1"/>
    <row r="501" s="1" customFormat="1" ht="15.75" customHeight="1"/>
    <row r="502" s="1" customFormat="1" ht="15.75" customHeight="1"/>
    <row r="503" s="1" customFormat="1" ht="15.75" customHeight="1"/>
    <row r="504" s="1" customFormat="1" ht="15.75" customHeight="1"/>
    <row r="505" s="1" customFormat="1" ht="15.75" customHeight="1"/>
    <row r="506" s="1" customFormat="1" ht="15.75" customHeight="1"/>
    <row r="507" s="1" customFormat="1" ht="15.75" customHeight="1"/>
    <row r="508" s="1" customFormat="1" ht="15.75" customHeight="1"/>
    <row r="509" s="1" customFormat="1" ht="15.75" customHeight="1"/>
    <row r="510" s="1" customFormat="1" ht="15.75" customHeight="1"/>
    <row r="511" s="1" customFormat="1" ht="15.75" customHeight="1"/>
    <row r="512" s="1" customFormat="1" ht="15.75" customHeight="1"/>
    <row r="513" s="1" customFormat="1" ht="15.75" customHeight="1"/>
    <row r="514" s="1" customFormat="1" ht="15.75" customHeight="1"/>
    <row r="515" s="1" customFormat="1" ht="15.75" customHeight="1"/>
    <row r="516" s="1" customFormat="1" ht="15.75" customHeight="1"/>
    <row r="517" s="1" customFormat="1" ht="15.75" customHeight="1"/>
    <row r="518" s="1" customFormat="1" ht="15.75" customHeight="1"/>
    <row r="519" s="1" customFormat="1" ht="15.75" customHeight="1"/>
    <row r="520" s="1" customFormat="1" ht="15.75" customHeight="1"/>
    <row r="521" s="1" customFormat="1" ht="15.75" customHeight="1"/>
    <row r="522" s="1" customFormat="1" ht="15.75" customHeight="1"/>
    <row r="523" s="1" customFormat="1" ht="15.75" customHeight="1"/>
    <row r="524" s="1" customFormat="1" ht="15.75" customHeight="1"/>
    <row r="525" s="1" customFormat="1" ht="15.75" customHeight="1"/>
    <row r="526" s="1" customFormat="1" ht="15.75" customHeight="1"/>
    <row r="527" s="1" customFormat="1" ht="15.75" customHeight="1"/>
    <row r="528" s="1" customFormat="1" ht="15.75" customHeight="1"/>
    <row r="529" s="1" customFormat="1" ht="15.75" customHeight="1"/>
    <row r="530" s="1" customFormat="1" ht="15.75" customHeight="1"/>
    <row r="531" s="1" customFormat="1" ht="15.75" customHeight="1"/>
    <row r="532" s="1" customFormat="1" ht="15.75" customHeight="1"/>
    <row r="533" s="1" customFormat="1" ht="15.75" customHeight="1"/>
    <row r="534" s="1" customFormat="1" ht="15.75" customHeight="1"/>
    <row r="535" s="1" customFormat="1" ht="15.75" customHeight="1"/>
    <row r="536" s="1" customFormat="1" ht="15.75" customHeight="1"/>
    <row r="537" s="1" customFormat="1" ht="15.75" customHeight="1"/>
    <row r="538" s="1" customFormat="1" ht="15.75" customHeight="1"/>
    <row r="539" s="1" customFormat="1" ht="15.75" customHeight="1"/>
    <row r="540" s="1" customFormat="1" ht="15.75" customHeight="1"/>
    <row r="541" s="1" customFormat="1" ht="15.75" customHeight="1"/>
    <row r="542" s="1" customFormat="1" ht="15.75" customHeight="1"/>
    <row r="543" s="1" customFormat="1" ht="15.75" customHeight="1"/>
    <row r="544" s="1" customFormat="1" ht="15.75" customHeight="1"/>
    <row r="545" s="1" customFormat="1" ht="15.75" customHeight="1"/>
    <row r="546" s="1" customFormat="1" ht="15.75" customHeight="1"/>
    <row r="547" s="1" customFormat="1" ht="15.75" customHeight="1"/>
    <row r="548" s="1" customFormat="1" ht="15.75" customHeight="1"/>
    <row r="549" s="1" customFormat="1" ht="15.75" customHeight="1"/>
    <row r="550" s="1" customFormat="1" ht="15.75" customHeight="1"/>
    <row r="551" s="1" customFormat="1" ht="15.75" customHeight="1"/>
    <row r="552" s="1" customFormat="1" ht="15.75" customHeight="1"/>
    <row r="553" s="1" customFormat="1" ht="15.75" customHeight="1"/>
    <row r="554" s="1" customFormat="1" ht="15.75" customHeight="1"/>
    <row r="555" s="1" customFormat="1" ht="15.75" customHeight="1"/>
    <row r="556" s="1" customFormat="1" ht="15.75" customHeight="1"/>
    <row r="557" s="1" customFormat="1" ht="15.75" customHeight="1"/>
    <row r="558" s="1" customFormat="1" ht="15.75" customHeight="1"/>
    <row r="559" s="1" customFormat="1" ht="15.75" customHeight="1"/>
    <row r="560" s="1" customFormat="1" ht="15.75" customHeight="1"/>
    <row r="561" s="1" customFormat="1" ht="15.75" customHeight="1"/>
    <row r="562" s="1" customFormat="1" ht="15.75" customHeight="1"/>
    <row r="563" s="1" customFormat="1" ht="15.75" customHeight="1"/>
    <row r="564" s="1" customFormat="1" ht="15.75" customHeight="1"/>
    <row r="565" s="1" customFormat="1" ht="15.75" customHeight="1"/>
    <row r="566" s="1" customFormat="1" ht="15.75" customHeight="1"/>
    <row r="567" s="1" customFormat="1" ht="15.75" customHeight="1"/>
    <row r="568" s="1" customFormat="1" ht="15.75" customHeight="1"/>
    <row r="569" s="1" customFormat="1" ht="15.75" customHeight="1"/>
    <row r="570" s="1" customFormat="1" ht="15.75" customHeight="1"/>
    <row r="571" s="1" customFormat="1" ht="15.75" customHeight="1"/>
    <row r="572" s="1" customFormat="1" ht="15.75" customHeight="1"/>
    <row r="573" s="1" customFormat="1" ht="15.75" customHeight="1"/>
    <row r="574" s="1" customFormat="1" ht="15.75" customHeight="1"/>
    <row r="575" s="1" customFormat="1" ht="15.75" customHeight="1"/>
    <row r="576" s="1" customFormat="1" ht="15.75" customHeight="1"/>
    <row r="577" s="1" customFormat="1" ht="15.75" customHeight="1"/>
    <row r="578" s="1" customFormat="1" ht="15.75" customHeight="1"/>
    <row r="579" s="1" customFormat="1" ht="15.75" customHeight="1"/>
    <row r="580" s="1" customFormat="1" ht="15.75" customHeight="1"/>
    <row r="581" s="1" customFormat="1" ht="15.75" customHeight="1"/>
    <row r="582" s="1" customFormat="1" ht="15.75" customHeight="1"/>
    <row r="583" s="1" customFormat="1" ht="15.75" customHeight="1"/>
    <row r="584" s="1" customFormat="1" ht="15.75" customHeight="1"/>
    <row r="585" s="1" customFormat="1" ht="15.75" customHeight="1"/>
    <row r="586" s="1" customFormat="1" ht="15.75" customHeight="1"/>
    <row r="587" s="1" customFormat="1" ht="15.75" customHeight="1"/>
    <row r="588" s="1" customFormat="1" ht="15.75" customHeight="1"/>
    <row r="589" s="1" customFormat="1" ht="15.75" customHeight="1"/>
    <row r="590" s="1" customFormat="1" ht="15.75" customHeight="1"/>
    <row r="591" s="1" customFormat="1" ht="15.75" customHeight="1"/>
    <row r="592" s="1" customFormat="1" ht="15.75" customHeight="1"/>
    <row r="593" s="1" customFormat="1" ht="15.75" customHeight="1"/>
    <row r="594" s="1" customFormat="1" ht="15.75" customHeight="1"/>
    <row r="595" s="1" customFormat="1" ht="15.75" customHeight="1"/>
    <row r="596" s="1" customFormat="1" ht="15.75" customHeight="1"/>
    <row r="597" s="1" customFormat="1" ht="15.75" customHeight="1"/>
    <row r="598" s="1" customFormat="1" ht="15.75" customHeight="1"/>
    <row r="599" s="1" customFormat="1" ht="15.75" customHeight="1"/>
    <row r="600" s="1" customFormat="1" ht="15.75" customHeight="1"/>
    <row r="601" s="1" customFormat="1" ht="15.75" customHeight="1"/>
    <row r="602" s="1" customFormat="1" ht="15.75" customHeight="1"/>
    <row r="603" s="1" customFormat="1" ht="15.75" customHeight="1"/>
    <row r="604" s="1" customFormat="1" ht="15.75" customHeight="1"/>
    <row r="605" s="1" customFormat="1" ht="15.75" customHeight="1"/>
    <row r="606" s="1" customFormat="1" ht="15.75" customHeight="1"/>
    <row r="607" s="1" customFormat="1" ht="15.75" customHeight="1"/>
    <row r="608" s="1" customFormat="1" ht="15.75" customHeight="1"/>
    <row r="609" s="1" customFormat="1" ht="15.75" customHeight="1"/>
    <row r="610" s="1" customFormat="1" ht="15.75" customHeight="1"/>
    <row r="611" s="1" customFormat="1" ht="15.75" customHeight="1"/>
    <row r="612" s="1" customFormat="1" ht="15.75" customHeight="1"/>
    <row r="613" s="1" customFormat="1" ht="15.75" customHeight="1"/>
    <row r="614" s="1" customFormat="1" ht="15.75" customHeight="1"/>
    <row r="615" s="1" customFormat="1" ht="15.75" customHeight="1"/>
    <row r="616" s="1" customFormat="1" ht="15.75" customHeight="1"/>
    <row r="617" s="1" customFormat="1" ht="15.75" customHeight="1"/>
    <row r="618" s="1" customFormat="1" ht="15.75" customHeight="1"/>
    <row r="619" s="1" customFormat="1" ht="15.75" customHeight="1"/>
    <row r="620" s="1" customFormat="1" ht="15.75" customHeight="1"/>
    <row r="621" s="1" customFormat="1" ht="15.75" customHeight="1"/>
    <row r="622" s="1" customFormat="1" ht="15.75" customHeight="1"/>
    <row r="623" s="1" customFormat="1" ht="15.75" customHeight="1"/>
    <row r="624" s="1" customFormat="1" ht="15.75" customHeight="1"/>
    <row r="625" s="1" customFormat="1" ht="15.75" customHeight="1"/>
    <row r="626" s="1" customFormat="1" ht="15.75" customHeight="1"/>
    <row r="627" s="1" customFormat="1" ht="15.75" customHeight="1"/>
    <row r="628" s="1" customFormat="1" ht="15.75" customHeight="1"/>
    <row r="629" s="1" customFormat="1" ht="15.75" customHeight="1"/>
    <row r="630" s="1" customFormat="1" ht="15.75" customHeight="1"/>
    <row r="631" s="1" customFormat="1" ht="15.75" customHeight="1"/>
    <row r="632" s="1" customFormat="1" ht="15.75" customHeight="1"/>
    <row r="633" s="1" customFormat="1" ht="15.75" customHeight="1"/>
    <row r="634" s="1" customFormat="1" ht="15.75" customHeight="1"/>
    <row r="635" s="1" customFormat="1" ht="15.75" customHeight="1"/>
    <row r="636" s="1" customFormat="1" ht="15.75" customHeight="1"/>
    <row r="637" s="1" customFormat="1" ht="15.75" customHeight="1"/>
    <row r="638" s="1" customFormat="1" ht="15.75" customHeight="1"/>
    <row r="639" s="1" customFormat="1" ht="15.75" customHeight="1"/>
    <row r="640" s="1" customFormat="1" ht="15.75" customHeight="1"/>
    <row r="641" s="1" customFormat="1" ht="15.75" customHeight="1"/>
    <row r="642" s="1" customFormat="1" ht="15.75" customHeight="1"/>
    <row r="643" s="1" customFormat="1" ht="15.75" customHeight="1"/>
    <row r="644" s="1" customFormat="1" ht="15.75" customHeight="1"/>
    <row r="645" s="1" customFormat="1" ht="15.75" customHeight="1"/>
    <row r="646" s="1" customFormat="1" ht="15.75" customHeight="1"/>
    <row r="647" s="1" customFormat="1" ht="15.75" customHeight="1"/>
    <row r="648" s="1" customFormat="1" ht="15.75" customHeight="1"/>
    <row r="649" s="1" customFormat="1" ht="15.75" customHeight="1"/>
    <row r="650" s="1" customFormat="1" ht="15.75" customHeight="1"/>
    <row r="651" s="1" customFormat="1" ht="15.75" customHeight="1"/>
    <row r="652" s="1" customFormat="1" ht="15.75" customHeight="1"/>
    <row r="653" s="1" customFormat="1" ht="15.75" customHeight="1"/>
    <row r="654" s="1" customFormat="1" ht="15.75" customHeight="1"/>
    <row r="655" s="1" customFormat="1" ht="15.75" customHeight="1"/>
    <row r="656" s="1" customFormat="1" ht="15.75" customHeight="1"/>
    <row r="657" s="1" customFormat="1" ht="15.75" customHeight="1"/>
    <row r="658" s="1" customFormat="1" ht="15.75" customHeight="1"/>
    <row r="659" s="1" customFormat="1" ht="15.75" customHeight="1"/>
    <row r="660" s="1" customFormat="1" ht="15.75" customHeight="1"/>
    <row r="661" s="1" customFormat="1" ht="15.75" customHeight="1"/>
    <row r="662" s="1" customFormat="1" ht="15.75" customHeight="1"/>
    <row r="663" s="1" customFormat="1" ht="15.75" customHeight="1"/>
    <row r="664" s="1" customFormat="1" ht="15.75" customHeight="1"/>
    <row r="665" s="1" customFormat="1" ht="15.75" customHeight="1"/>
    <row r="666" s="1" customFormat="1" ht="15.75" customHeight="1"/>
    <row r="667" s="1" customFormat="1" ht="15.75" customHeight="1"/>
    <row r="668" s="1" customFormat="1" ht="15.75" customHeight="1"/>
    <row r="669" s="1" customFormat="1" ht="15.75" customHeight="1"/>
    <row r="670" s="1" customFormat="1" ht="15.75" customHeight="1"/>
    <row r="671" s="1" customFormat="1" ht="15.75" customHeight="1"/>
    <row r="672" s="1" customFormat="1" ht="15.75" customHeight="1"/>
    <row r="673" s="1" customFormat="1" ht="15.75" customHeight="1"/>
    <row r="674" s="1" customFormat="1" ht="15.75" customHeight="1"/>
    <row r="675" s="1" customFormat="1" ht="15.75" customHeight="1"/>
    <row r="676" s="1" customFormat="1" ht="15.75" customHeight="1"/>
    <row r="677" s="1" customFormat="1" ht="15.75" customHeight="1"/>
    <row r="678" s="1" customFormat="1" ht="15.75" customHeight="1"/>
    <row r="679" s="1" customFormat="1" ht="15.75" customHeight="1"/>
    <row r="680" s="1" customFormat="1" ht="15.75" customHeight="1"/>
    <row r="681" s="1" customFormat="1" ht="15.75" customHeight="1"/>
    <row r="682" s="1" customFormat="1" ht="15.75" customHeight="1"/>
    <row r="683" s="1" customFormat="1" ht="15.75" customHeight="1"/>
    <row r="684" s="1" customFormat="1" ht="15.75" customHeight="1"/>
    <row r="685" s="1" customFormat="1" ht="15.75" customHeight="1"/>
    <row r="686" s="1" customFormat="1" ht="15.75" customHeight="1"/>
    <row r="687" s="1" customFormat="1" ht="15.75" customHeight="1"/>
    <row r="688" s="1" customFormat="1" ht="15.75" customHeight="1"/>
    <row r="689" s="1" customFormat="1" ht="15.75" customHeight="1"/>
    <row r="690" s="1" customFormat="1" ht="15.75" customHeight="1"/>
    <row r="691" s="1" customFormat="1" ht="15.75" customHeight="1"/>
    <row r="692" s="1" customFormat="1" ht="15.75" customHeight="1"/>
    <row r="693" s="1" customFormat="1" ht="15.75" customHeight="1"/>
    <row r="694" s="1" customFormat="1" ht="15.75" customHeight="1"/>
    <row r="695" s="1" customFormat="1" ht="15.75" customHeight="1"/>
    <row r="696" s="1" customFormat="1" ht="15.75" customHeight="1"/>
    <row r="697" s="1" customFormat="1" ht="15.75" customHeight="1"/>
    <row r="698" s="1" customFormat="1" ht="15.75" customHeight="1"/>
    <row r="699" s="1" customFormat="1" ht="15.75" customHeight="1"/>
    <row r="700" s="1" customFormat="1" ht="15.75" customHeight="1"/>
    <row r="701" s="1" customFormat="1" ht="15.75" customHeight="1"/>
    <row r="702" s="1" customFormat="1" ht="15.75" customHeight="1"/>
    <row r="703" s="1" customFormat="1" ht="15.75" customHeight="1"/>
    <row r="704" s="1" customFormat="1" ht="15.75" customHeight="1"/>
    <row r="705" s="1" customFormat="1" ht="15.75" customHeight="1"/>
    <row r="706" s="1" customFormat="1" ht="15.75" customHeight="1"/>
    <row r="707" s="1" customFormat="1" ht="15.75" customHeight="1"/>
    <row r="708" s="1" customFormat="1" ht="15.75" customHeight="1"/>
    <row r="709" s="1" customFormat="1" ht="15.75" customHeight="1"/>
    <row r="710" s="1" customFormat="1" ht="15.75" customHeight="1"/>
    <row r="711" s="1" customFormat="1" ht="15.75" customHeight="1"/>
    <row r="712" s="1" customFormat="1" ht="15.75" customHeight="1"/>
    <row r="713" s="1" customFormat="1" ht="15.75" customHeight="1"/>
    <row r="714" s="1" customFormat="1" ht="15.75" customHeight="1"/>
    <row r="715" s="1" customFormat="1" ht="15.75" customHeight="1"/>
    <row r="716" s="1" customFormat="1" ht="15.75" customHeight="1"/>
    <row r="717" s="1" customFormat="1" ht="15.75" customHeight="1"/>
    <row r="718" s="1" customFormat="1" ht="15.75" customHeight="1"/>
    <row r="719" s="1" customFormat="1" ht="15.75" customHeight="1"/>
    <row r="720" s="1" customFormat="1" ht="15.75" customHeight="1"/>
    <row r="721" s="1" customFormat="1" ht="15.75" customHeight="1"/>
    <row r="722" s="1" customFormat="1" ht="15.75" customHeight="1"/>
    <row r="723" s="1" customFormat="1" ht="15.75" customHeight="1"/>
    <row r="724" s="1" customFormat="1" ht="15.75" customHeight="1"/>
    <row r="725" s="1" customFormat="1" ht="15.75" customHeight="1"/>
    <row r="726" s="1" customFormat="1" ht="15.75" customHeight="1"/>
    <row r="727" s="1" customFormat="1" ht="15.75" customHeight="1"/>
    <row r="728" s="1" customFormat="1" ht="15.75" customHeight="1"/>
    <row r="729" s="1" customFormat="1" ht="15.75" customHeight="1"/>
    <row r="730" s="1" customFormat="1" ht="15.75" customHeight="1"/>
    <row r="731" s="1" customFormat="1" ht="15.75" customHeight="1"/>
    <row r="732" s="1" customFormat="1" ht="15.75" customHeight="1"/>
    <row r="733" s="1" customFormat="1" ht="15.75" customHeight="1"/>
    <row r="734" s="1" customFormat="1" ht="15.75" customHeight="1"/>
    <row r="735" s="1" customFormat="1" ht="15.75" customHeight="1"/>
    <row r="736" s="1" customFormat="1" ht="15.75" customHeight="1"/>
    <row r="737" s="1" customFormat="1" ht="15.75" customHeight="1"/>
    <row r="738" s="1" customFormat="1" ht="15.75" customHeight="1"/>
    <row r="739" s="1" customFormat="1" ht="15.75" customHeight="1"/>
    <row r="740" s="1" customFormat="1" ht="15.75" customHeight="1"/>
    <row r="741" s="1" customFormat="1" ht="15.75" customHeight="1"/>
    <row r="742" s="1" customFormat="1" ht="15.75" customHeight="1"/>
    <row r="743" s="1" customFormat="1" ht="15.75" customHeight="1"/>
    <row r="744" s="1" customFormat="1" ht="15.75" customHeight="1"/>
    <row r="745" s="1" customFormat="1" ht="15.75" customHeight="1"/>
    <row r="746" s="1" customFormat="1" ht="15.75" customHeight="1"/>
    <row r="747" s="1" customFormat="1" ht="15.75" customHeight="1"/>
    <row r="748" s="1" customFormat="1" ht="15.75" customHeight="1"/>
    <row r="749" s="1" customFormat="1" ht="15.75" customHeight="1"/>
    <row r="750" s="1" customFormat="1" ht="15.75" customHeight="1"/>
    <row r="751" s="1" customFormat="1" ht="15.75" customHeight="1"/>
    <row r="752" s="1" customFormat="1" ht="15.75" customHeight="1"/>
    <row r="753" s="1" customFormat="1" ht="15.75" customHeight="1"/>
    <row r="754" s="1" customFormat="1" ht="15.75" customHeight="1"/>
    <row r="755" s="1" customFormat="1" ht="15.75" customHeight="1"/>
    <row r="756" s="1" customFormat="1" ht="15.75" customHeight="1"/>
    <row r="757" s="1" customFormat="1" ht="15.75" customHeight="1"/>
    <row r="758" s="1" customFormat="1" ht="15.75" customHeight="1"/>
    <row r="759" s="1" customFormat="1" ht="15.75" customHeight="1"/>
    <row r="760" s="1" customFormat="1" ht="15.75" customHeight="1"/>
    <row r="761" s="1" customFormat="1" ht="15.75" customHeight="1"/>
    <row r="762" s="1" customFormat="1" ht="15.75" customHeight="1"/>
    <row r="763" s="1" customFormat="1" ht="15.75" customHeight="1"/>
    <row r="764" s="1" customFormat="1" ht="15.75" customHeight="1"/>
    <row r="765" s="1" customFormat="1" ht="15.75" customHeight="1"/>
    <row r="766" s="1" customFormat="1" ht="15.75" customHeight="1"/>
    <row r="767" s="1" customFormat="1" ht="15.75" customHeight="1"/>
    <row r="768" s="1" customFormat="1" ht="15.75" customHeight="1"/>
    <row r="769" s="1" customFormat="1" ht="15.75" customHeight="1"/>
    <row r="770" s="1" customFormat="1" ht="15.75" customHeight="1"/>
    <row r="771" s="1" customFormat="1" ht="15.75" customHeight="1"/>
    <row r="772" s="1" customFormat="1" ht="15.75" customHeight="1"/>
    <row r="773" s="1" customFormat="1" ht="15.75" customHeight="1"/>
    <row r="774" s="1" customFormat="1" ht="15.75" customHeight="1"/>
    <row r="775" s="1" customFormat="1" ht="15.75" customHeight="1"/>
    <row r="776" s="1" customFormat="1" ht="15.75" customHeight="1"/>
    <row r="777" s="1" customFormat="1" ht="15.75" customHeight="1"/>
    <row r="778" s="1" customFormat="1" ht="15.75" customHeight="1"/>
    <row r="779" s="1" customFormat="1" ht="15.75" customHeight="1"/>
    <row r="780" s="1" customFormat="1" ht="15.75" customHeight="1"/>
    <row r="781" s="1" customFormat="1" ht="15.75" customHeight="1"/>
    <row r="782" s="1" customFormat="1" ht="15.75" customHeight="1"/>
    <row r="783" s="1" customFormat="1" ht="15.75" customHeight="1"/>
    <row r="784" s="1" customFormat="1" ht="15.75" customHeight="1"/>
    <row r="785" s="1" customFormat="1" ht="15.75" customHeight="1"/>
    <row r="786" s="1" customFormat="1" ht="15.75" customHeight="1"/>
    <row r="787" s="1" customFormat="1" ht="15.75" customHeight="1"/>
    <row r="788" s="1" customFormat="1" ht="15.75" customHeight="1"/>
    <row r="789" s="1" customFormat="1" ht="15.75" customHeight="1"/>
    <row r="790" s="1" customFormat="1" ht="15.75" customHeight="1"/>
    <row r="791" s="1" customFormat="1" ht="15.75" customHeight="1"/>
    <row r="792" s="1" customFormat="1" ht="15.75" customHeight="1"/>
    <row r="793" s="1" customFormat="1" ht="15.75" customHeight="1"/>
    <row r="794" s="1" customFormat="1" ht="15.75" customHeight="1"/>
    <row r="795" s="1" customFormat="1" ht="15.75" customHeight="1"/>
    <row r="796" s="1" customFormat="1" ht="15.75" customHeight="1"/>
    <row r="797" s="1" customFormat="1" ht="15.75" customHeight="1"/>
    <row r="798" s="1" customFormat="1" ht="15.75" customHeight="1"/>
    <row r="799" s="1" customFormat="1" ht="15.75" customHeight="1"/>
    <row r="800" s="1" customFormat="1" ht="15.75" customHeight="1"/>
    <row r="801" s="1" customFormat="1" ht="15.75" customHeight="1"/>
    <row r="802" s="1" customFormat="1" ht="15.75" customHeight="1"/>
    <row r="803" s="1" customFormat="1" ht="15.75" customHeight="1"/>
    <row r="804" s="1" customFormat="1" ht="15.75" customHeight="1"/>
    <row r="805" s="1" customFormat="1" ht="15.75" customHeight="1"/>
    <row r="806" s="1" customFormat="1" ht="15.75" customHeight="1"/>
    <row r="807" s="1" customFormat="1" ht="15.75" customHeight="1"/>
    <row r="808" s="1" customFormat="1" ht="15.75" customHeight="1"/>
    <row r="809" s="1" customFormat="1" ht="15.75" customHeight="1"/>
    <row r="810" s="1" customFormat="1" ht="15.75" customHeight="1"/>
    <row r="811" s="1" customFormat="1" ht="15.75" customHeight="1"/>
    <row r="812" s="1" customFormat="1" ht="15.75" customHeight="1"/>
    <row r="813" s="1" customFormat="1" ht="15.75" customHeight="1"/>
    <row r="814" s="1" customFormat="1" ht="15.75" customHeight="1"/>
    <row r="815" s="1" customFormat="1" ht="15.75" customHeight="1"/>
    <row r="816" s="1" customFormat="1" ht="15.75" customHeight="1"/>
    <row r="817" s="1" customFormat="1" ht="15.75" customHeight="1"/>
    <row r="818" s="1" customFormat="1" ht="15.75" customHeight="1"/>
    <row r="819" s="1" customFormat="1" ht="15.75" customHeight="1"/>
    <row r="820" s="1" customFormat="1" ht="15.75" customHeight="1"/>
    <row r="821" s="1" customFormat="1" ht="15.75" customHeight="1"/>
    <row r="822" s="1" customFormat="1" ht="15.75" customHeight="1"/>
    <row r="823" s="1" customFormat="1" ht="15.75" customHeight="1"/>
    <row r="824" s="1" customFormat="1" ht="15.75" customHeight="1"/>
    <row r="825" s="1" customFormat="1" ht="15.75" customHeight="1"/>
    <row r="826" s="1" customFormat="1" ht="15.75" customHeight="1"/>
    <row r="827" s="1" customFormat="1" ht="15.75" customHeight="1"/>
    <row r="828" s="1" customFormat="1" ht="15.75" customHeight="1"/>
    <row r="829" s="1" customFormat="1" ht="15.75" customHeight="1"/>
    <row r="830" s="1" customFormat="1" ht="15.75" customHeight="1"/>
    <row r="831" s="1" customFormat="1" ht="15.75" customHeight="1"/>
    <row r="832" s="1" customFormat="1" ht="15.75" customHeight="1"/>
    <row r="833" s="1" customFormat="1" ht="15.75" customHeight="1"/>
    <row r="834" s="1" customFormat="1" ht="15.75" customHeight="1"/>
    <row r="835" s="1" customFormat="1" ht="15.75" customHeight="1"/>
    <row r="836" s="1" customFormat="1" ht="15.75" customHeight="1"/>
    <row r="837" s="1" customFormat="1" ht="15.75" customHeight="1"/>
    <row r="838" s="1" customFormat="1" ht="15.75" customHeight="1"/>
    <row r="839" s="1" customFormat="1" ht="15.75" customHeight="1"/>
    <row r="840" s="1" customFormat="1" ht="15.75" customHeight="1"/>
    <row r="841" s="1" customFormat="1" ht="15.75" customHeight="1"/>
    <row r="842" s="1" customFormat="1" ht="15.75" customHeight="1"/>
    <row r="843" s="1" customFormat="1" ht="15.75" customHeight="1"/>
    <row r="844" s="1" customFormat="1" ht="15.75" customHeight="1"/>
    <row r="845" s="1" customFormat="1" ht="15.75" customHeight="1"/>
    <row r="846" s="1" customFormat="1" ht="15.75" customHeight="1"/>
    <row r="847" s="1" customFormat="1" ht="15.75" customHeight="1"/>
    <row r="848" s="1" customFormat="1" ht="15.75" customHeight="1"/>
    <row r="849" s="1" customFormat="1" ht="15.75" customHeight="1"/>
    <row r="850" s="1" customFormat="1" ht="15.75" customHeight="1"/>
    <row r="851" s="1" customFormat="1" ht="15.75" customHeight="1"/>
    <row r="852" s="1" customFormat="1" ht="15.75" customHeight="1"/>
    <row r="853" s="1" customFormat="1" ht="15.75" customHeight="1"/>
    <row r="854" s="1" customFormat="1" ht="15.75" customHeight="1"/>
    <row r="855" s="1" customFormat="1" ht="15.75" customHeight="1"/>
    <row r="856" s="1" customFormat="1" ht="15.75" customHeight="1"/>
    <row r="857" s="1" customFormat="1" ht="15.75" customHeight="1"/>
    <row r="858" s="1" customFormat="1" ht="15.75" customHeight="1"/>
    <row r="859" s="1" customFormat="1" ht="15.75" customHeight="1"/>
    <row r="860" s="1" customFormat="1" ht="15.75" customHeight="1"/>
    <row r="861" s="1" customFormat="1" ht="15.75" customHeight="1"/>
    <row r="862" s="1" customFormat="1" ht="15.75" customHeight="1"/>
    <row r="863" s="1" customFormat="1" ht="15.75" customHeight="1"/>
    <row r="864" s="1" customFormat="1" ht="15.75" customHeight="1"/>
    <row r="865" s="1" customFormat="1" ht="15.75" customHeight="1"/>
    <row r="866" s="1" customFormat="1" ht="15.75" customHeight="1"/>
    <row r="867" s="1" customFormat="1" ht="15.75" customHeight="1"/>
    <row r="868" s="1" customFormat="1" ht="15.75" customHeight="1"/>
    <row r="869" s="1" customFormat="1" ht="15.75" customHeight="1"/>
    <row r="870" s="1" customFormat="1" ht="15.75" customHeight="1"/>
    <row r="871" s="1" customFormat="1" ht="15.75" customHeight="1"/>
    <row r="872" s="1" customFormat="1" ht="15.75" customHeight="1"/>
    <row r="873" s="1" customFormat="1" ht="15.75" customHeight="1"/>
    <row r="874" s="1" customFormat="1" ht="15.75" customHeight="1"/>
    <row r="875" s="1" customFormat="1" ht="15.75" customHeight="1"/>
    <row r="876" s="1" customFormat="1" ht="15.75" customHeight="1"/>
    <row r="877" s="1" customFormat="1" ht="15.75" customHeight="1"/>
    <row r="878" s="1" customFormat="1" ht="15.75" customHeight="1"/>
    <row r="879" s="1" customFormat="1" ht="15.75" customHeight="1"/>
    <row r="880" s="1" customFormat="1" ht="15.75" customHeight="1"/>
    <row r="881" s="1" customFormat="1" ht="15.75" customHeight="1"/>
    <row r="882" s="1" customFormat="1" ht="15.75" customHeight="1"/>
    <row r="883" s="1" customFormat="1" ht="15.75" customHeight="1"/>
    <row r="884" s="1" customFormat="1" ht="15.75" customHeight="1"/>
    <row r="885" s="1" customFormat="1" ht="15.75" customHeight="1"/>
    <row r="886" s="1" customFormat="1" ht="15.75" customHeight="1"/>
    <row r="887" s="1" customFormat="1" ht="15.75" customHeight="1"/>
    <row r="888" s="1" customFormat="1" ht="15.75" customHeight="1"/>
    <row r="889" s="1" customFormat="1" ht="15.75" customHeight="1"/>
    <row r="890" s="1" customFormat="1" ht="15.75" customHeight="1"/>
    <row r="891" s="1" customFormat="1" ht="15.75" customHeight="1"/>
    <row r="892" s="1" customFormat="1" ht="15.75" customHeight="1"/>
    <row r="893" s="1" customFormat="1" ht="15.75" customHeight="1"/>
    <row r="894" s="1" customFormat="1" ht="15.75" customHeight="1"/>
    <row r="895" s="1" customFormat="1" ht="15.75" customHeight="1"/>
    <row r="896" s="1" customFormat="1" ht="15.75" customHeight="1"/>
    <row r="897" s="1" customFormat="1" ht="15.75" customHeight="1"/>
    <row r="898" s="1" customFormat="1" ht="15.75" customHeight="1"/>
    <row r="899" s="1" customFormat="1" ht="15.75" customHeight="1"/>
    <row r="900" s="1" customFormat="1" ht="15.75" customHeight="1"/>
    <row r="901" s="1" customFormat="1" ht="15.75" customHeight="1"/>
    <row r="902" s="1" customFormat="1" ht="15.75" customHeight="1"/>
    <row r="903" s="1" customFormat="1" ht="15.75" customHeight="1"/>
    <row r="904" s="1" customFormat="1" ht="15.75" customHeight="1"/>
    <row r="905" s="1" customFormat="1" ht="15.75" customHeight="1"/>
    <row r="906" s="1" customFormat="1" ht="15.75" customHeight="1"/>
    <row r="907" s="1" customFormat="1" ht="15.75" customHeight="1"/>
    <row r="908" s="1" customFormat="1" ht="15.75" customHeight="1"/>
    <row r="909" s="1" customFormat="1" ht="15.75" customHeight="1"/>
    <row r="910" s="1" customFormat="1" ht="15.75" customHeight="1"/>
    <row r="911" s="1" customFormat="1" ht="15.75" customHeight="1"/>
    <row r="912" s="1" customFormat="1" ht="15.75" customHeight="1"/>
    <row r="913" s="1" customFormat="1" ht="15.75" customHeight="1"/>
    <row r="914" s="1" customFormat="1" ht="15.75" customHeight="1"/>
    <row r="915" s="1" customFormat="1" ht="15.75" customHeight="1"/>
    <row r="916" s="1" customFormat="1" ht="15.75" customHeight="1"/>
    <row r="917" s="1" customFormat="1" ht="15.75" customHeight="1"/>
    <row r="918" s="1" customFormat="1" ht="15.75" customHeight="1"/>
    <row r="919" s="1" customFormat="1" ht="15.75" customHeight="1"/>
    <row r="920" s="1" customFormat="1" ht="15.75" customHeight="1"/>
    <row r="921" s="1" customFormat="1" ht="15.75" customHeight="1"/>
    <row r="922" s="1" customFormat="1" ht="15.75" customHeight="1"/>
    <row r="923" s="1" customFormat="1" ht="15.75" customHeight="1"/>
    <row r="924" s="1" customFormat="1" ht="15.75" customHeight="1"/>
    <row r="925" s="1" customFormat="1" ht="15.75" customHeight="1"/>
    <row r="926" s="1" customFormat="1" ht="15.75" customHeight="1"/>
    <row r="927" s="1" customFormat="1" ht="15.75" customHeight="1"/>
    <row r="928" s="1" customFormat="1" ht="15.75" customHeight="1"/>
    <row r="929" s="1" customFormat="1" ht="15.75" customHeight="1"/>
    <row r="930" s="1" customFormat="1" ht="15.75" customHeight="1"/>
    <row r="931" s="1" customFormat="1" ht="15.75" customHeight="1"/>
    <row r="932" s="1" customFormat="1" ht="15.75" customHeight="1"/>
    <row r="933" s="1" customFormat="1" ht="15.75" customHeight="1"/>
    <row r="934" s="1" customFormat="1" ht="15.75" customHeight="1"/>
    <row r="935" s="1" customFormat="1" ht="15.75" customHeight="1"/>
    <row r="936" s="1" customFormat="1" ht="15.75" customHeight="1"/>
    <row r="937" s="1" customFormat="1" ht="15.75" customHeight="1"/>
    <row r="938" s="1" customFormat="1" ht="15.75" customHeight="1"/>
    <row r="939" s="1" customFormat="1" ht="15.75" customHeight="1"/>
    <row r="940" s="1" customFormat="1" ht="15.75" customHeight="1"/>
    <row r="941" s="1" customFormat="1" ht="15.75" customHeight="1"/>
    <row r="942" s="1" customFormat="1" ht="15.75" customHeight="1"/>
    <row r="943" s="1" customFormat="1" ht="15.75" customHeight="1"/>
    <row r="944" s="1" customFormat="1" ht="15.75" customHeight="1"/>
    <row r="945" s="1" customFormat="1" ht="15.75" customHeight="1"/>
    <row r="946" s="1" customFormat="1" ht="15.75" customHeight="1"/>
    <row r="947" s="1" customFormat="1" ht="15.75" customHeight="1"/>
    <row r="948" s="1" customFormat="1" ht="15.75" customHeight="1"/>
    <row r="949" s="1" customFormat="1" ht="15.75" customHeight="1"/>
    <row r="950" s="1" customFormat="1" ht="15.75" customHeight="1"/>
    <row r="951" s="1" customFormat="1" ht="15.75" customHeight="1"/>
    <row r="952" s="1" customFormat="1" ht="15.75" customHeight="1"/>
    <row r="953" s="1" customFormat="1" ht="15.75" customHeight="1"/>
    <row r="954" s="1" customFormat="1" ht="15.75" customHeight="1"/>
    <row r="955" s="1" customFormat="1" ht="15.75" customHeight="1"/>
    <row r="956" s="1" customFormat="1" ht="15.75" customHeight="1"/>
    <row r="957" s="1" customFormat="1" ht="15.75" customHeight="1"/>
    <row r="958" s="1" customFormat="1" ht="15.75" customHeight="1"/>
    <row r="959" s="1" customFormat="1" ht="15.75" customHeight="1"/>
    <row r="960" s="1" customFormat="1" ht="15.75" customHeight="1"/>
    <row r="961" s="1" customFormat="1" ht="15.75" customHeight="1"/>
    <row r="962" s="1" customFormat="1" ht="15.75" customHeight="1"/>
    <row r="963" s="1" customFormat="1" ht="15.75" customHeight="1"/>
    <row r="964" s="1" customFormat="1" ht="15.75" customHeight="1"/>
    <row r="965" s="1" customFormat="1" ht="15.75" customHeight="1"/>
    <row r="966" s="1" customFormat="1" ht="15.75" customHeight="1"/>
    <row r="967" s="1" customFormat="1" ht="15.75" customHeight="1"/>
    <row r="968" s="1" customFormat="1" ht="15.75" customHeight="1"/>
    <row r="969" s="1" customFormat="1" ht="15.75" customHeight="1"/>
    <row r="970" s="1" customFormat="1" ht="15.75" customHeight="1"/>
    <row r="971" s="1" customFormat="1" ht="15.75" customHeight="1"/>
    <row r="972" s="1" customFormat="1" ht="15.75" customHeight="1"/>
    <row r="973" s="1" customFormat="1" ht="15.75" customHeight="1"/>
    <row r="974" s="1" customFormat="1" ht="15.75" customHeight="1"/>
    <row r="975" s="1" customFormat="1" ht="15.75" customHeight="1"/>
    <row r="976" s="1" customFormat="1" ht="15.75" customHeight="1"/>
    <row r="977" s="1" customFormat="1" ht="15.75" customHeight="1"/>
    <row r="978" s="1" customFormat="1" ht="15.75" customHeight="1"/>
    <row r="979" s="1" customFormat="1" ht="15.75" customHeight="1"/>
    <row r="980" s="1" customFormat="1" ht="15.75" customHeight="1"/>
    <row r="981" s="1" customFormat="1" ht="15.75" customHeight="1"/>
    <row r="982" s="1" customFormat="1" ht="15.75" customHeight="1"/>
    <row r="983" s="1" customFormat="1" ht="15.75" customHeight="1"/>
    <row r="984" s="1" customFormat="1" ht="15.75" customHeight="1"/>
    <row r="985" s="1" customFormat="1" ht="15.75" customHeight="1"/>
    <row r="986" s="1" customFormat="1" ht="15.75" customHeight="1"/>
    <row r="987" s="1" customFormat="1" ht="15.75" customHeight="1"/>
    <row r="988" s="1" customFormat="1" ht="15.75" customHeight="1"/>
    <row r="989" s="1" customFormat="1" ht="15.75" customHeight="1"/>
    <row r="990" s="1" customFormat="1" ht="15.75" customHeight="1"/>
  </sheetData>
  <mergeCells count="19">
    <mergeCell ref="B10:B15"/>
    <mergeCell ref="B16:B19"/>
    <mergeCell ref="V1:W1"/>
    <mergeCell ref="N6:O6"/>
    <mergeCell ref="I8:M8"/>
    <mergeCell ref="N8:R8"/>
    <mergeCell ref="S8:W8"/>
    <mergeCell ref="B39:B42"/>
    <mergeCell ref="E39:E42"/>
    <mergeCell ref="C16:C19"/>
    <mergeCell ref="E16:E19"/>
    <mergeCell ref="B20:B22"/>
    <mergeCell ref="E20:E22"/>
    <mergeCell ref="B29:B34"/>
    <mergeCell ref="B35:B38"/>
    <mergeCell ref="E35:E38"/>
    <mergeCell ref="B23:B28"/>
    <mergeCell ref="C23:C25"/>
    <mergeCell ref="E23:E28"/>
  </mergeCells>
  <phoneticPr fontId="3"/>
  <printOptions horizontalCentered="1" verticalCentered="1"/>
  <pageMargins left="0.23622047244094491" right="0.23622047244094491" top="0" bottom="0" header="0" footer="0"/>
  <pageSetup paperSize="9" scale="8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2026年6月10日</vt:lpstr>
      <vt:lpstr>'2026年6月10日'!Print_Area</vt:lpstr>
      <vt:lpstr>'2026年6月10日'!サイズ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卓也 瀧川</dc:creator>
  <cp:lastModifiedBy>卓也 瀧川</cp:lastModifiedBy>
  <cp:lastPrinted>2026-06-09T05:14:20Z</cp:lastPrinted>
  <dcterms:created xsi:type="dcterms:W3CDTF">2026-03-10T05:52:52Z</dcterms:created>
  <dcterms:modified xsi:type="dcterms:W3CDTF">2026-06-09T06:27:22Z</dcterms:modified>
</cp:coreProperties>
</file>